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9945" activeTab="1"/>
  </bookViews>
  <sheets>
    <sheet name="附件1" sheetId="1" r:id="rId1"/>
    <sheet name="附件2" sheetId="2" r:id="rId2"/>
  </sheets>
  <definedNames>
    <definedName name="_xlnm.Print_Titles" localSheetId="1">附件2!$2:$4</definedName>
  </definedNames>
  <calcPr calcId="144525"/>
</workbook>
</file>

<file path=xl/sharedStrings.xml><?xml version="1.0" encoding="utf-8"?>
<sst xmlns="http://schemas.openxmlformats.org/spreadsheetml/2006/main" count="151">
  <si>
    <t>附件1</t>
  </si>
  <si>
    <t>2018年自治区彩票公益金收支情况表</t>
  </si>
  <si>
    <t xml:space="preserve">         单位：万元</t>
  </si>
  <si>
    <t>部门</t>
  </si>
  <si>
    <t>上年结转结余</t>
  </si>
  <si>
    <t>2018年收入</t>
  </si>
  <si>
    <t>2018年支出</t>
  </si>
  <si>
    <t>2018年结转结余</t>
  </si>
  <si>
    <t>备注</t>
  </si>
  <si>
    <t>小计</t>
  </si>
  <si>
    <t>自治区下达</t>
  </si>
  <si>
    <t>本级财政安排（不含收回数）</t>
  </si>
  <si>
    <t>本级财政收回
（以负数填列）</t>
  </si>
  <si>
    <t>柳州市合计</t>
  </si>
  <si>
    <t xml:space="preserve">柳州市本级  </t>
  </si>
  <si>
    <t>柳州市直</t>
  </si>
  <si>
    <t>城区小计</t>
  </si>
  <si>
    <t>城中区</t>
  </si>
  <si>
    <t>鱼峰区</t>
  </si>
  <si>
    <t>柳南区</t>
  </si>
  <si>
    <t>柳北区</t>
  </si>
  <si>
    <t>柳江区</t>
  </si>
  <si>
    <t>柳东新区</t>
  </si>
  <si>
    <t>阳和工业园区</t>
  </si>
  <si>
    <t>县级小计</t>
  </si>
  <si>
    <t>柳城县</t>
  </si>
  <si>
    <t>鹿寨县</t>
  </si>
  <si>
    <t>融安县</t>
  </si>
  <si>
    <t>融水县</t>
  </si>
  <si>
    <t>三江县</t>
  </si>
  <si>
    <t>附件2</t>
  </si>
  <si>
    <t xml:space="preserve">2018年自治区彩票公益金安排项目组织实施情况表 </t>
  </si>
  <si>
    <t>填报单位：柳州市民政局</t>
  </si>
  <si>
    <t xml:space="preserve">                单位：万元</t>
  </si>
  <si>
    <t>项目类别（部门名称）</t>
  </si>
  <si>
    <t>项目个数</t>
  </si>
  <si>
    <t>项目金额</t>
  </si>
  <si>
    <t>已支出金额</t>
  </si>
  <si>
    <t>项目组织实施情况</t>
  </si>
  <si>
    <t>项目效益</t>
  </si>
  <si>
    <t>**市小计</t>
  </si>
  <si>
    <t>社会养老服务机构建设运营-社会捐助体系建设</t>
  </si>
  <si>
    <t>各补助县区项目均已经开展工作，有部分已经完成建设，未完成的也均已经挂牌，并够买器材等用具</t>
  </si>
  <si>
    <t>创新发展慈善超市，引导社会公众捐赠闲置物品，发挥网络捐赠优势，方便群众就近开展捐赠。</t>
  </si>
  <si>
    <t>优抚福利机构建设及能力提升-儿童福利设施新建和维修改造</t>
  </si>
  <si>
    <t>已完成招投标，待相关手续办理好即可开工建设</t>
  </si>
  <si>
    <t>发挥专业服务的基础，提高机构建设水平。</t>
  </si>
  <si>
    <t>社会事务社区服务设施建设---优抚对象帮扶解困</t>
  </si>
  <si>
    <t>对优抚对象医疗、卫生、临时困难进行救助</t>
  </si>
  <si>
    <t>减轻优抚对象负担，关爱优抚对象，维护社会稳定。</t>
  </si>
  <si>
    <t>社会事务社区服务设施建设-救灾物资储备库建设</t>
  </si>
  <si>
    <t>已实施未完成</t>
  </si>
  <si>
    <t>已投入使用</t>
  </si>
  <si>
    <t>社会事务社区服务设施建设-全区开展社区减灾准备认证工作的补助</t>
  </si>
  <si>
    <t>各个项目均已按计划组织实施，项目资金管下拨到项目所在乡镇人民政府，并全部通过认证。</t>
  </si>
  <si>
    <t>项目建设稳步推进，基层社区服务设施更加完善，基本公共服务有效供给得到加强，城乡社区服务体系更加健全，服务功能显著提升。全县社会事务社区服务设施覆盖率100%。</t>
  </si>
  <si>
    <t>社会事务社区服务设施建设-城乡社区服务设施示范建设</t>
  </si>
  <si>
    <t>我市7个社区服务站建设项目中有4个项目已完成建设并投入使用；有2个项目进入验收阶段，有1个项目刚完成招标，准备施工。</t>
  </si>
  <si>
    <t>改善社区办公环境，提高服务质量，为社区居民办事、参加社区活动提供便利、创造良好的环境。</t>
  </si>
  <si>
    <t>社会事务社区服务设施建设-殡葬管理设施建设及维修改造</t>
  </si>
  <si>
    <t>已完成</t>
  </si>
  <si>
    <t>方便群众，保护生态环境</t>
  </si>
  <si>
    <t>社会事务社区服务设施建设---民政标准化试点单位</t>
  </si>
  <si>
    <t>柳江未实施，柳州市殡葬管理处完成建设垃圾中转站</t>
  </si>
  <si>
    <t>美化环境，杜绝二次污染，保护生态环境</t>
  </si>
  <si>
    <t>社会养老服务机构建设运营-农村养老服务工程-农村养老服务中心建设</t>
  </si>
  <si>
    <t>新建柳江三都敬老院项目，前期支出4.46万元；新建三江县老年活动中心1、2号养护楼已完工，支出160.07万元。</t>
  </si>
  <si>
    <t>各级民政部门狠抓项目落实和工程质量建设，为集中供养对象提供安全和舒适的生活环境，特别是提升了乡镇敬老院集中供养服务能力和承接能力，让供养对象有更多获得感和幸福感。</t>
  </si>
  <si>
    <t>社会养老服务机构建设运营-农村养老服务机构维修改造</t>
  </si>
  <si>
    <t>维修改造项目18个，未开工3个（含城中区、鱼峰区因辖区内无农村养老服务中心，而无法使用该资金）。</t>
  </si>
  <si>
    <t>进一步强化了各乡镇敬老院的消防设施、热水供应系统、紧急呼叫系统、护理床等基础设施，将达到安全、舒适的星级标准。</t>
  </si>
  <si>
    <t>社会养老服务机构建设运营-市县福利院维修改造</t>
  </si>
  <si>
    <t>大部分项目已实施</t>
  </si>
  <si>
    <t>消除安全隐患，提升服务质量和水平，打造成在县级养老行列较上档次的机构。</t>
  </si>
  <si>
    <t>社会养老服务机构建设运营-“1521养老综合福利设施示范工程”</t>
  </si>
  <si>
    <t>已经拨付给柳州市鸿福老年公寓养护楼项目使用，目前项目进展顺利</t>
  </si>
  <si>
    <t>提高我市养老床位总数，加快建设覆盖城乡、功能完善的养老服务体系具有重大意义。</t>
  </si>
  <si>
    <t>社会养老服务机构建设运营-社区居家养老服务中心建设补助</t>
  </si>
  <si>
    <t>城区建设经费支出：434.04万元；剩下支出79.00万元用于政府购买居家养老服务试点费用。</t>
  </si>
  <si>
    <t>打造社区居家养老服务中心，为社区居家养老的老年人提供养老服务，支持24个社区居家养老服务中心建设资金，下拨一年内，项目开工率达80%。</t>
  </si>
  <si>
    <t>社会养老服务机构建设运营-农村幸福院建设补贴</t>
  </si>
  <si>
    <t>共计15个项目，完成建设10个，余下10个预计今年完成</t>
  </si>
  <si>
    <t>解决农村留守老人无活动场所及日间照料困难。</t>
  </si>
  <si>
    <t>养老服务体系建设-养老护理员从业奖励</t>
  </si>
  <si>
    <t>已支付</t>
  </si>
  <si>
    <t>鼓励全区养老护理人才提升服务水平和服务质量。</t>
  </si>
  <si>
    <t>养老服务体系建设-“医养结合”试点建设</t>
  </si>
  <si>
    <t>启动了自治区临终关怀试点工作，设立了临终关怀室，完善了临终关怀相关设施，开展临终关怀服务。</t>
  </si>
  <si>
    <t>设立了临终关怀室、家属陪伴室及安宁服务相关功能室，配备了心电监护仪、抢救车、气垫床等设施设备，制定完善了相关工作制度及服务流程，开展了临终关怀服务人员培训。得到临终服务对象家属的肯定。</t>
  </si>
  <si>
    <t>养老服务体系建设-养老机构临终关怀服务试点</t>
  </si>
  <si>
    <t>基本完成建设</t>
  </si>
  <si>
    <t>服务对象满意度92%</t>
  </si>
  <si>
    <t>养老服务体系建设——村级老年协会示范点扶持</t>
  </si>
  <si>
    <t>已完成4个示范点</t>
  </si>
  <si>
    <t>扶持各县区基层老年志愿者服务组织试点，促进老龄事业发展</t>
  </si>
  <si>
    <t>政府购买流浪乞讨救助、未成年人保护（农村留守儿童关爱、困境内儿童保障）、家暴受害人庇护服务项目</t>
  </si>
  <si>
    <t>排查流浪乞讨人员和农村留守、困境儿童，覆盖所有乡镇、行政村；购买收养能力评估服务</t>
  </si>
  <si>
    <t>对流浪乞讨及时发现及时救助；符合条件的儿童就应保尽保；更好的开展收养工作，保障被收养儿童的合法利益</t>
  </si>
  <si>
    <t>政府购买社会工作服务</t>
  </si>
  <si>
    <t>用于城中区、鱼峰区、社会福利院、三江县购买社工服务</t>
  </si>
  <si>
    <t>深入推动社会工作专业理念、知识与方法的普及应用，不断提升社会救助的专业化水平。</t>
  </si>
  <si>
    <t>市本级30万元，鱼峰区15万元，用于社会救助与低保对象社工服务，市社会福利院购买服务，三江县11.93万元，购买社工服务</t>
  </si>
  <si>
    <t>特困人员供养</t>
  </si>
  <si>
    <t>该支出主要用于特困人员基本生活费、照料护理费。</t>
  </si>
  <si>
    <t>充分保障了城乡特困人员的基本生活，让他们感受到获得感和幸福感。</t>
  </si>
  <si>
    <t>市县即开型福利彩票公益金——儿童福利院维修改造</t>
  </si>
  <si>
    <t>基本完成</t>
  </si>
  <si>
    <t>完成专业设备设施配置，满足儿童成长和精神文化的需要</t>
  </si>
  <si>
    <t>市县即开型彩福利票公益金——市救助站维修改造</t>
  </si>
  <si>
    <t>改善了救助人员生活环境，活跃了受助人员文化生活。</t>
  </si>
  <si>
    <t>市县即开型福利彩票公益金—城乡医疗救助即时结算平台升级改造项目</t>
  </si>
  <si>
    <t>于2018年4月2日通过政府采购公开招标方式将资金用于柳州市城乡医疗救助经费即时结算管理系统升级改造项目，采购流程、合同签定程序完成后项目正式实施。</t>
  </si>
  <si>
    <t>实现与社保，医院系统之间无缝链接。数据交互要与社保和医院实现实时传输，实时申报和结算平台系统必须支持城乡医疗民政救助类型人员认定和申报，费用核定，报销计算。通过民政救助实时申报和结算平台业务数据的交换，以及与其他行业的数据交换和共享，进而实现各类型人员的相关信息查询、统计和打印：能够查询并打印各类型人员信息，缴费信息和待遇拨付信息。将手工报销转化为民政医疗救助一站式即时结算，极大简化了困难群众住院结算程序。减轻基层民政工作压力。</t>
  </si>
  <si>
    <t>2018年12月支付47.41万元。</t>
  </si>
  <si>
    <t>市县即开型福利彩票公益金—柳江区社会救助与低保对象社会工作服务项目</t>
  </si>
  <si>
    <t>该项目资金主要用于延续柳江区2017年供养服务机构社会工作项目，由于2017年的项目期限服务期是2018年11月结束，已走政府采购程序。</t>
  </si>
  <si>
    <t>开展敬老院生活照料质量系统提升服务；失能半失能特困人员生活照料解决方案和实施开展；开展精神慰藉和临终关怀服务；志愿服务资源在养老服务领域的管理；开展能力建设、社会活动参与服务；开展协调家庭关系服务；开展链接资源服务；开展居家养老服务与机构养老服务协同发展；开展敬老院规范化建设和服务质量建设服务；开展城区养老院（特困供养机构）创星级建设服务。</t>
  </si>
  <si>
    <t>该项目于2019年1月4日通过政府采购公开招标方式将资金用于柳江区社会救助对象供养服务机构社会工作服务项目，采购流程、合同签定程序完成后项目正式实施。</t>
  </si>
  <si>
    <t>市县即开型福利彩票公益金—柳北区第三方入户核查项目</t>
  </si>
  <si>
    <t>该项目资金主要用于柳北区2018年第三方入户核查工作项目，该项目于2018年9月4日通过政府采购公开招标方式将资金用于为柳北区1978户在享低保对象进行入户核查家庭经济状况，采购流程、合同签定程序完成后项目正式实施。</t>
  </si>
  <si>
    <t>加大最低生活保障动态管理的力度，防止出现“骗保”、“错保”、“ 人情保”、“关系保”现象，对已经纳入最低生活保障的柳北区救助对象，开展全面核查，实现应保尽保、应退尽退。</t>
  </si>
  <si>
    <t>2018年10月支付9.69万元，12月支付5.81万元，2019年2月14日支付3.88万元，评审费0.62万元</t>
  </si>
  <si>
    <t>市县即开型福利彩票公益金---柳南区扶持“和事老”社区民间纠纷调解项目</t>
  </si>
  <si>
    <t>柳南区“和事佬”说和项目主要业务为人民纠纷调解，服务范围涉及柳南区6个街道。2018年“和事佬”说和项目共调解各类矛盾纠纷736起，调解率100% ，成功率达98.31%。柳南区“和事佬”说和工作室凭借优秀的业务能力和管理能力获得了柳州市4A级社会组织荣誉牌匾。</t>
  </si>
  <si>
    <t>促进和事佬项目的稳步开展，进一步促进辖区和谐平安建设，提高群众满意度和幸福感</t>
  </si>
  <si>
    <t>市县即开型福利彩票公益金-社区居家养老服务中心建设</t>
  </si>
  <si>
    <t>分配170万给柳北区凤凰社区居家养老服务中心，分配130给柳南广电社区居家养老服务中心，资金使用情况正常，项目已实施。</t>
  </si>
  <si>
    <t>落实资金，加快了项目建设</t>
  </si>
  <si>
    <t>市县即开型福利彩票公益金——贫困村扶贫援建项目</t>
  </si>
  <si>
    <t>已实施</t>
  </si>
  <si>
    <t>为贫困村解决公益性项目资金，更好地为困难群众服务。改善了村基础设施，发展集体经济，增加了贫困户收入，提高了贫困户生活水平。各项扶贫政策落地生根，保障了贫困户的利益，充分调动了贫困户脱贫积极性。</t>
  </si>
  <si>
    <t>市县即开型福利彩票公益金——政府购买社工服务项目</t>
  </si>
  <si>
    <t>已实施3个项目，还有1个项目在走政府采购程序</t>
  </si>
  <si>
    <t>提升社会组织党建工作标准化建设水平，向全市社会组织提供专项法律服务，促进柳州市社会工作服务机构之间的沟通交流，提升社工行业从业人员的专业服务水平，推动柳州市社会工作行业发展。</t>
  </si>
  <si>
    <t>1.柳州市社会组织党建工作服务项目7.5万元，2.柳州市社会组织法律服务项目8万元，3.柳州市婚姻家庭情感调解工作服务项目，4.柳州市社会工作发展中心运营服务采购项目17.88万元5.招募志愿者服务17.2万元</t>
  </si>
  <si>
    <t>市县即开型福利彩票公益金——政府购买志愿者服务项目</t>
  </si>
  <si>
    <t>通过开展志愿服务活动，招募实名注册志愿，营造志愿服务氛围，弘扬志愿服务精神。</t>
  </si>
  <si>
    <t>市县即开型福利彩票公益金——政府购买社工服务项目评估经费</t>
  </si>
  <si>
    <t>确保了所购买服务项目的工作进度和服务质量。</t>
  </si>
  <si>
    <t>市县即开型福利彩票公益金——社会组织孵化基地运转经费</t>
  </si>
  <si>
    <t>由柳州市民政局作为采购方进行招标购买服务，聘请第三方机构作为柳州市社会组织孵化基地运营方。</t>
  </si>
  <si>
    <t>探索社会组织管理模式，培育社会组织健康、持续、规范发展。</t>
  </si>
  <si>
    <t>市县即开型福利彩票公益金——政府购买国内公民收养能力评估</t>
  </si>
  <si>
    <t>项目正在走政府采购程序</t>
  </si>
  <si>
    <t>保障被收养儿童的合法利益</t>
  </si>
  <si>
    <t>市县即开型福利彩票公益金-市县福利院维修改造</t>
  </si>
  <si>
    <t>5县、柳江区各10万，市社会福利院改造45.6万</t>
  </si>
  <si>
    <t>资金到位后，项目顺利有序的开展，三无收养人员居住环境得到改善</t>
  </si>
  <si>
    <t>市县即开型福利彩票公益金—敬老院维修改造</t>
  </si>
  <si>
    <t>资金用于柳江区、柳城县、鹿寨县、融安县、融水县、三江县乡镇敬老院的维修改造</t>
  </si>
  <si>
    <t>进一步提升了特困供养服务机构的服务能力和水平。</t>
  </si>
</sst>
</file>

<file path=xl/styles.xml><?xml version="1.0" encoding="utf-8"?>
<styleSheet xmlns="http://schemas.openxmlformats.org/spreadsheetml/2006/main">
  <numFmts count="35">
    <numFmt numFmtId="176" formatCode="#\ ??/??"/>
    <numFmt numFmtId="44" formatCode="_ &quot;￥&quot;* #,##0.00_ ;_ &quot;￥&quot;* \-#,##0.00_ ;_ &quot;￥&quot;* &quot;-&quot;??_ ;_ @_ "/>
    <numFmt numFmtId="42" formatCode="_ &quot;￥&quot;* #,##0_ ;_ &quot;￥&quot;* \-#,##0_ ;_ &quot;￥&quot;* &quot;-&quot;_ ;_ @_ "/>
    <numFmt numFmtId="43" formatCode="_ * #,##0.00_ ;_ * \-#,##0.00_ ;_ * &quot;-&quot;??_ ;_ @_ "/>
    <numFmt numFmtId="177" formatCode="#,##0;\(#,##0\)"/>
    <numFmt numFmtId="178" formatCode="#,##0;\-#,##0;&quot;-&quot;"/>
    <numFmt numFmtId="41" formatCode="_ * #,##0_ ;_ * \-#,##0_ ;_ * &quot;-&quot;_ ;_ @_ "/>
    <numFmt numFmtId="179" formatCode="_ \¥* #,##0.00_ ;_ \¥* \-#,##0.00_ ;_ \¥* &quot;-&quot;??_ ;_ @_ "/>
    <numFmt numFmtId="180" formatCode="&quot;?\t#,##0_);[Red]\(&quot;&quot;?&quot;\t#,##0\)"/>
    <numFmt numFmtId="181" formatCode="yy\.mm\.dd"/>
    <numFmt numFmtId="182" formatCode="_-&quot;$&quot;\ * #,##0_-;_-&quot;$&quot;\ * #,##0\-;_-&quot;$&quot;\ * &quot;-&quot;_-;_-@_-"/>
    <numFmt numFmtId="183" formatCode="_-* #,##0.00_-;\-* #,##0.00_-;_-* &quot;-&quot;??_-;_-@_-"/>
    <numFmt numFmtId="184" formatCode="&quot;$&quot;#,##0_);\(&quot;$&quot;#,##0\)"/>
    <numFmt numFmtId="185" formatCode="_-* #,##0.00_$_-;\-* #,##0.00_$_-;_-* &quot;-&quot;??_$_-;_-@_-"/>
    <numFmt numFmtId="186" formatCode="\$#,##0.00;\(\$#,##0.00\)"/>
    <numFmt numFmtId="187" formatCode="_-* #,##0\ _k_r_-;\-* #,##0\ _k_r_-;_-* &quot;-&quot;\ _k_r_-;_-@_-"/>
    <numFmt numFmtId="188" formatCode="0.0"/>
    <numFmt numFmtId="189" formatCode="&quot;$&quot;#,##0_);[Red]\(&quot;$&quot;#,##0\)"/>
    <numFmt numFmtId="190" formatCode="_(&quot;$&quot;* #,##0.00_);_(&quot;$&quot;* \(#,##0.00\);_(&quot;$&quot;* &quot;-&quot;??_);_(@_)"/>
    <numFmt numFmtId="191" formatCode="#,##0;[Red]\(#,##0\)"/>
    <numFmt numFmtId="192" formatCode="_-* #,##0.00&quot;$&quot;_-;\-* #,##0.00&quot;$&quot;_-;_-* &quot;-&quot;??&quot;$&quot;_-;_-@_-"/>
    <numFmt numFmtId="193" formatCode="&quot;綅&quot;\t#,##0_);[Red]\(&quot;綅&quot;\t#,##0\)"/>
    <numFmt numFmtId="194" formatCode="#,##0.0_);\(#,##0.0\)"/>
    <numFmt numFmtId="195" formatCode="_-* #,##0_$_-;\-* #,##0_$_-;_-* &quot;-&quot;_$_-;_-@_-"/>
    <numFmt numFmtId="196" formatCode="_-&quot;$&quot;\ * #,##0.00_-;_-&quot;$&quot;\ * #,##0.00\-;_-&quot;$&quot;\ * &quot;-&quot;??_-;_-@_-"/>
    <numFmt numFmtId="197" formatCode="0.00_)"/>
    <numFmt numFmtId="198" formatCode="_-* #,##0&quot;$&quot;_-;\-* #,##0&quot;$&quot;_-;_-* &quot;-&quot;&quot;$&quot;_-;_-@_-"/>
    <numFmt numFmtId="199" formatCode="\$#,##0;\(\$#,##0\)"/>
    <numFmt numFmtId="200" formatCode="_-* #,##0.00\ _k_r_-;\-* #,##0.00\ _k_r_-;_-* &quot;-&quot;??\ _k_r_-;_-@_-"/>
    <numFmt numFmtId="201" formatCode="_-&quot;$&quot;* #,##0_-;\-&quot;$&quot;* #,##0_-;_-&quot;$&quot;* &quot;-&quot;_-;_-@_-"/>
    <numFmt numFmtId="202" formatCode="&quot;$&quot;#,##0.00_);[Red]\(&quot;$&quot;#,##0.00\)"/>
    <numFmt numFmtId="203" formatCode="_(&quot;$&quot;* #,##0_);_(&quot;$&quot;* \(#,##0\);_(&quot;$&quot;* &quot;-&quot;_);_(@_)"/>
    <numFmt numFmtId="204" formatCode="_-&quot;$&quot;* #,##0.00_-;\-&quot;$&quot;* #,##0.00_-;_-&quot;$&quot;* &quot;-&quot;??_-;_-@_-"/>
    <numFmt numFmtId="205" formatCode="&quot;$&quot;\ #,##0.00_-;[Red]&quot;$&quot;\ #,##0.00\-"/>
    <numFmt numFmtId="206" formatCode="0.00_ "/>
  </numFmts>
  <fonts count="115">
    <font>
      <sz val="11"/>
      <color theme="1"/>
      <name val="宋体"/>
      <charset val="134"/>
      <scheme val="minor"/>
    </font>
    <font>
      <sz val="9"/>
      <color theme="1"/>
      <name val="宋体"/>
      <charset val="134"/>
      <scheme val="minor"/>
    </font>
    <font>
      <b/>
      <sz val="12"/>
      <color theme="1"/>
      <name val="宋体"/>
      <charset val="134"/>
      <scheme val="major"/>
    </font>
    <font>
      <sz val="16"/>
      <color theme="1"/>
      <name val="黑体"/>
      <charset val="134"/>
    </font>
    <font>
      <sz val="18"/>
      <color theme="1"/>
      <name val="方正小标宋简体"/>
      <charset val="134"/>
    </font>
    <font>
      <sz val="11"/>
      <color theme="1"/>
      <name val="宋体"/>
      <charset val="134"/>
      <scheme val="minor"/>
    </font>
    <font>
      <sz val="9"/>
      <color theme="1"/>
      <name val="宋体"/>
      <charset val="134"/>
      <scheme val="minor"/>
    </font>
    <font>
      <sz val="9"/>
      <name val="宋体"/>
      <charset val="134"/>
    </font>
    <font>
      <sz val="10"/>
      <color theme="1"/>
      <name val="宋体"/>
      <charset val="134"/>
      <scheme val="minor"/>
    </font>
    <font>
      <sz val="9"/>
      <color indexed="8"/>
      <name val="宋体"/>
      <charset val="134"/>
    </font>
    <font>
      <sz val="9"/>
      <name val="宋体"/>
      <charset val="134"/>
      <scheme val="minor"/>
    </font>
    <font>
      <sz val="9"/>
      <name val="宋体"/>
      <charset val="134"/>
      <scheme val="minor"/>
    </font>
    <font>
      <b/>
      <sz val="11"/>
      <color theme="1"/>
      <name val="宋体"/>
      <charset val="134"/>
      <scheme val="minor"/>
    </font>
    <font>
      <sz val="11"/>
      <color theme="1"/>
      <name val="宋体"/>
      <charset val="134"/>
      <scheme val="minor"/>
    </font>
    <font>
      <sz val="11"/>
      <color rgb="FF3F3F76"/>
      <name val="宋体"/>
      <charset val="0"/>
      <scheme val="minor"/>
    </font>
    <font>
      <sz val="11"/>
      <color theme="0"/>
      <name val="宋体"/>
      <charset val="0"/>
      <scheme val="minor"/>
    </font>
    <font>
      <sz val="10"/>
      <color indexed="8"/>
      <name val="Arial"/>
      <charset val="134"/>
    </font>
    <font>
      <sz val="12"/>
      <name val="宋体"/>
      <charset val="134"/>
    </font>
    <font>
      <u/>
      <sz val="11"/>
      <color rgb="FF0000FF"/>
      <name val="宋体"/>
      <charset val="0"/>
      <scheme val="minor"/>
    </font>
    <font>
      <sz val="11"/>
      <color theme="1"/>
      <name val="宋体"/>
      <charset val="0"/>
      <scheme val="minor"/>
    </font>
    <font>
      <sz val="10"/>
      <name val="Arial"/>
      <charset val="134"/>
    </font>
    <font>
      <sz val="12"/>
      <name val="Times New Roman"/>
      <charset val="134"/>
    </font>
    <font>
      <sz val="10"/>
      <name val="Geneva"/>
      <charset val="134"/>
    </font>
    <font>
      <sz val="11"/>
      <color indexed="8"/>
      <name val="宋体"/>
      <charset val="134"/>
    </font>
    <font>
      <sz val="12"/>
      <color indexed="9"/>
      <name val="楷体_GB2312"/>
      <charset val="134"/>
    </font>
    <font>
      <sz val="12"/>
      <color indexed="8"/>
      <name val="楷体_GB2312"/>
      <charset val="134"/>
    </font>
    <font>
      <sz val="11"/>
      <color indexed="9"/>
      <name val="宋体"/>
      <charset val="134"/>
    </font>
    <font>
      <sz val="11"/>
      <color indexed="20"/>
      <name val="宋体"/>
      <charset val="134"/>
    </font>
    <font>
      <sz val="12"/>
      <color indexed="20"/>
      <name val="楷体_GB2312"/>
      <charset val="134"/>
    </font>
    <font>
      <sz val="10.5"/>
      <color indexed="20"/>
      <name val="宋体"/>
      <charset val="134"/>
    </font>
    <font>
      <sz val="8"/>
      <name val="Times New Roman"/>
      <charset val="134"/>
    </font>
    <font>
      <sz val="12"/>
      <color indexed="8"/>
      <name val="宋体"/>
      <charset val="134"/>
    </font>
    <font>
      <b/>
      <sz val="12"/>
      <name val="Arial"/>
      <charset val="134"/>
    </font>
    <font>
      <sz val="10"/>
      <name val="Times New Roman"/>
      <charset val="134"/>
    </font>
    <font>
      <b/>
      <sz val="10"/>
      <name val="Tms Rmn"/>
      <charset val="134"/>
    </font>
    <font>
      <b/>
      <sz val="14"/>
      <name val="楷体"/>
      <charset val="134"/>
    </font>
    <font>
      <sz val="11"/>
      <color indexed="62"/>
      <name val="宋体"/>
      <charset val="134"/>
    </font>
    <font>
      <sz val="11"/>
      <color indexed="20"/>
      <name val="等线"/>
      <charset val="134"/>
    </font>
    <font>
      <sz val="7"/>
      <name val="Small Fonts"/>
      <charset val="134"/>
    </font>
    <font>
      <b/>
      <sz val="18"/>
      <color indexed="56"/>
      <name val="宋体"/>
      <charset val="134"/>
    </font>
    <font>
      <b/>
      <sz val="18"/>
      <color indexed="62"/>
      <name val="宋体"/>
      <charset val="134"/>
    </font>
    <font>
      <sz val="12"/>
      <color indexed="9"/>
      <name val="宋体"/>
      <charset val="134"/>
    </font>
    <font>
      <b/>
      <sz val="13"/>
      <color indexed="56"/>
      <name val="宋体"/>
      <charset val="134"/>
    </font>
    <font>
      <b/>
      <sz val="13"/>
      <color theme="3"/>
      <name val="宋体"/>
      <charset val="134"/>
      <scheme val="minor"/>
    </font>
    <font>
      <sz val="10"/>
      <name val="Helv"/>
      <charset val="134"/>
    </font>
    <font>
      <b/>
      <sz val="11"/>
      <color rgb="FFFFFFFF"/>
      <name val="宋体"/>
      <charset val="0"/>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8"/>
      <name val="Arial"/>
      <charset val="134"/>
    </font>
    <font>
      <sz val="12"/>
      <color indexed="20"/>
      <name val="宋体"/>
      <charset val="134"/>
    </font>
    <font>
      <b/>
      <sz val="15"/>
      <color indexed="56"/>
      <name val="宋体"/>
      <charset val="134"/>
    </font>
    <font>
      <sz val="7"/>
      <name val="Helv"/>
      <charset val="134"/>
    </font>
    <font>
      <sz val="10"/>
      <name val="楷体"/>
      <charset val="134"/>
    </font>
    <font>
      <sz val="10"/>
      <name val="Courier"/>
      <charset val="134"/>
    </font>
    <font>
      <b/>
      <sz val="11"/>
      <color indexed="8"/>
      <name val="宋体"/>
      <charset val="134"/>
    </font>
    <font>
      <b/>
      <sz val="10"/>
      <name val="MS Sans Serif"/>
      <charset val="134"/>
    </font>
    <font>
      <sz val="12"/>
      <name val="Helv"/>
      <charset val="134"/>
    </font>
    <font>
      <sz val="10"/>
      <color indexed="20"/>
      <name val="宋体"/>
      <charset val="134"/>
    </font>
    <font>
      <b/>
      <sz val="11"/>
      <color rgb="FF3F3F3F"/>
      <name val="宋体"/>
      <charset val="0"/>
      <scheme val="minor"/>
    </font>
    <font>
      <b/>
      <sz val="15"/>
      <color theme="3"/>
      <name val="宋体"/>
      <charset val="134"/>
      <scheme val="minor"/>
    </font>
    <font>
      <b/>
      <sz val="11"/>
      <color indexed="9"/>
      <name val="宋体"/>
      <charset val="134"/>
    </font>
    <font>
      <b/>
      <sz val="18"/>
      <name val="Arial"/>
      <charset val="134"/>
    </font>
    <font>
      <sz val="11"/>
      <color indexed="17"/>
      <name val="宋体"/>
      <charset val="134"/>
    </font>
    <font>
      <b/>
      <sz val="18"/>
      <color theme="3"/>
      <name val="宋体"/>
      <charset val="134"/>
      <scheme val="minor"/>
    </font>
    <font>
      <b/>
      <sz val="11"/>
      <color indexed="56"/>
      <name val="宋体"/>
      <charset val="134"/>
    </font>
    <font>
      <b/>
      <i/>
      <sz val="16"/>
      <name val="Helv"/>
      <charset val="134"/>
    </font>
    <font>
      <b/>
      <sz val="11"/>
      <color indexed="52"/>
      <name val="宋体"/>
      <charset val="134"/>
    </font>
    <font>
      <b/>
      <sz val="11"/>
      <color rgb="FFFA7D00"/>
      <name val="宋体"/>
      <charset val="0"/>
      <scheme val="minor"/>
    </font>
    <font>
      <sz val="11"/>
      <color rgb="FF006100"/>
      <name val="宋体"/>
      <charset val="0"/>
      <scheme val="minor"/>
    </font>
    <font>
      <sz val="12"/>
      <color indexed="16"/>
      <name val="宋体"/>
      <charset val="134"/>
    </font>
    <font>
      <sz val="11"/>
      <color rgb="FFFA7D00"/>
      <name val="宋体"/>
      <charset val="0"/>
      <scheme val="minor"/>
    </font>
    <font>
      <b/>
      <sz val="11"/>
      <color theme="1"/>
      <name val="宋体"/>
      <charset val="0"/>
      <scheme val="minor"/>
    </font>
    <font>
      <sz val="12"/>
      <name val="Arial"/>
      <charset val="134"/>
    </font>
    <font>
      <sz val="12"/>
      <color indexed="17"/>
      <name val="楷体_GB2312"/>
      <charset val="134"/>
    </font>
    <font>
      <sz val="11"/>
      <color rgb="FF9C6500"/>
      <name val="宋体"/>
      <charset val="0"/>
      <scheme val="minor"/>
    </font>
    <font>
      <sz val="11"/>
      <color indexed="52"/>
      <name val="宋体"/>
      <charset val="134"/>
    </font>
    <font>
      <i/>
      <sz val="11"/>
      <color indexed="23"/>
      <name val="宋体"/>
      <charset val="134"/>
    </font>
    <font>
      <sz val="7"/>
      <color indexed="10"/>
      <name val="Helv"/>
      <charset val="134"/>
    </font>
    <font>
      <b/>
      <sz val="13"/>
      <color indexed="56"/>
      <name val="楷体_GB2312"/>
      <charset val="134"/>
    </font>
    <font>
      <b/>
      <sz val="10"/>
      <name val="Arial"/>
      <charset val="134"/>
    </font>
    <font>
      <b/>
      <sz val="11"/>
      <color indexed="56"/>
      <name val="楷体_GB2312"/>
      <charset val="134"/>
    </font>
    <font>
      <sz val="10"/>
      <color indexed="8"/>
      <name val="MS Sans Serif"/>
      <charset val="134"/>
    </font>
    <font>
      <sz val="10"/>
      <name val="MS Sans Serif"/>
      <charset val="134"/>
    </font>
    <font>
      <sz val="11"/>
      <color indexed="60"/>
      <name val="宋体"/>
      <charset val="134"/>
    </font>
    <font>
      <sz val="12"/>
      <color indexed="10"/>
      <name val="楷体_GB2312"/>
      <charset val="134"/>
    </font>
    <font>
      <sz val="11"/>
      <color indexed="10"/>
      <name val="宋体"/>
      <charset val="134"/>
    </font>
    <font>
      <sz val="12"/>
      <color indexed="9"/>
      <name val="Helv"/>
      <charset val="134"/>
    </font>
    <font>
      <b/>
      <sz val="15"/>
      <color indexed="56"/>
      <name val="楷体_GB2312"/>
      <charset val="134"/>
    </font>
    <font>
      <sz val="10"/>
      <color indexed="17"/>
      <name val="宋体"/>
      <charset val="134"/>
    </font>
    <font>
      <u/>
      <sz val="7.5"/>
      <color indexed="12"/>
      <name val="Arial"/>
      <charset val="134"/>
    </font>
    <font>
      <b/>
      <sz val="11"/>
      <color indexed="63"/>
      <name val="宋体"/>
      <charset val="134"/>
    </font>
    <font>
      <u/>
      <sz val="7.5"/>
      <color indexed="36"/>
      <name val="Arial"/>
      <charset val="134"/>
    </font>
    <font>
      <sz val="12"/>
      <color indexed="60"/>
      <name val="楷体_GB2312"/>
      <charset val="134"/>
    </font>
    <font>
      <sz val="12"/>
      <color indexed="17"/>
      <name val="宋体"/>
      <charset val="134"/>
    </font>
    <font>
      <sz val="10.5"/>
      <color indexed="17"/>
      <name val="宋体"/>
      <charset val="134"/>
    </font>
    <font>
      <sz val="12"/>
      <color indexed="62"/>
      <name val="楷体_GB2312"/>
      <charset val="134"/>
    </font>
    <font>
      <sz val="12"/>
      <name val="바탕체"/>
      <charset val="134"/>
    </font>
    <font>
      <sz val="12"/>
      <name val="新細明體"/>
      <charset val="134"/>
    </font>
    <font>
      <sz val="12"/>
      <name val="官帕眉"/>
      <charset val="134"/>
    </font>
    <font>
      <sz val="11"/>
      <name val="宋体"/>
      <charset val="134"/>
    </font>
    <font>
      <sz val="11"/>
      <color indexed="17"/>
      <name val="等线"/>
      <charset val="134"/>
    </font>
    <font>
      <u/>
      <sz val="12"/>
      <color indexed="12"/>
      <name val="宋体"/>
      <charset val="134"/>
    </font>
    <font>
      <b/>
      <sz val="9"/>
      <name val="Arial"/>
      <charset val="134"/>
    </font>
    <font>
      <b/>
      <sz val="12"/>
      <color indexed="63"/>
      <name val="楷体_GB2312"/>
      <charset val="134"/>
    </font>
    <font>
      <sz val="12"/>
      <name val="Courier"/>
      <charset val="134"/>
    </font>
    <font>
      <u/>
      <sz val="12"/>
      <color indexed="36"/>
      <name val="宋体"/>
      <charset val="134"/>
    </font>
    <font>
      <b/>
      <sz val="12"/>
      <color indexed="8"/>
      <name val="楷体_GB2312"/>
      <charset val="134"/>
    </font>
    <font>
      <b/>
      <sz val="12"/>
      <color indexed="52"/>
      <name val="楷体_GB2312"/>
      <charset val="134"/>
    </font>
    <font>
      <b/>
      <sz val="12"/>
      <color indexed="9"/>
      <name val="楷体_GB2312"/>
      <charset val="134"/>
    </font>
    <font>
      <i/>
      <sz val="12"/>
      <color indexed="23"/>
      <name val="楷体_GB2312"/>
      <charset val="134"/>
    </font>
    <font>
      <sz val="12"/>
      <color indexed="52"/>
      <name val="楷体_GB2312"/>
      <charset val="134"/>
    </font>
    <font>
      <b/>
      <sz val="12"/>
      <color indexed="8"/>
      <name val="宋体"/>
      <charset val="134"/>
    </font>
  </fonts>
  <fills count="64">
    <fill>
      <patternFill patternType="none"/>
    </fill>
    <fill>
      <patternFill patternType="gray125"/>
    </fill>
    <fill>
      <patternFill patternType="solid">
        <fgColor rgb="FFFFCC9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indexed="11"/>
        <bgColor indexed="64"/>
      </patternFill>
    </fill>
    <fill>
      <patternFill patternType="solid">
        <fgColor indexed="52"/>
        <bgColor indexed="64"/>
      </patternFill>
    </fill>
    <fill>
      <patternFill patternType="solid">
        <fgColor indexed="46"/>
        <bgColor indexed="64"/>
      </patternFill>
    </fill>
    <fill>
      <patternFill patternType="solid">
        <fgColor indexed="36"/>
        <bgColor indexed="64"/>
      </patternFill>
    </fill>
    <fill>
      <patternFill patternType="solid">
        <fgColor indexed="45"/>
        <bgColor indexed="64"/>
      </patternFill>
    </fill>
    <fill>
      <patternFill patternType="solid">
        <fgColor indexed="26"/>
        <bgColor indexed="64"/>
      </patternFill>
    </fill>
    <fill>
      <patternFill patternType="gray0625"/>
    </fill>
    <fill>
      <patternFill patternType="solid">
        <fgColor indexed="47"/>
        <bgColor indexed="64"/>
      </patternFill>
    </fill>
    <fill>
      <patternFill patternType="solid">
        <fgColor indexed="22"/>
        <bgColor indexed="64"/>
      </patternFill>
    </fill>
    <fill>
      <patternFill patternType="solid">
        <fgColor indexed="44"/>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indexed="29"/>
        <bgColor indexed="64"/>
      </patternFill>
    </fill>
    <fill>
      <patternFill patternType="solid">
        <fgColor indexed="31"/>
        <bgColor indexed="64"/>
      </patternFill>
    </fill>
    <fill>
      <patternFill patternType="solid">
        <fgColor indexed="55"/>
        <bgColor indexed="64"/>
      </patternFill>
    </fill>
    <fill>
      <patternFill patternType="solid">
        <fgColor indexed="25"/>
        <bgColor indexed="64"/>
      </patternFill>
    </fill>
    <fill>
      <patternFill patternType="solid">
        <fgColor indexed="15"/>
        <bgColor indexed="64"/>
      </patternFill>
    </fill>
    <fill>
      <patternFill patternType="solid">
        <fgColor theme="8"/>
        <bgColor indexed="64"/>
      </patternFill>
    </fill>
    <fill>
      <patternFill patternType="solid">
        <fgColor rgb="FFF2F2F2"/>
        <bgColor indexed="64"/>
      </patternFill>
    </fill>
    <fill>
      <patternFill patternType="solid">
        <fgColor theme="4"/>
        <bgColor indexed="64"/>
      </patternFill>
    </fill>
    <fill>
      <patternFill patternType="solid">
        <fgColor rgb="FFFFFFCC"/>
        <bgColor indexed="64"/>
      </patternFill>
    </fill>
    <fill>
      <patternFill patternType="solid">
        <fgColor indexed="42"/>
        <bgColor indexed="64"/>
      </patternFill>
    </fill>
    <fill>
      <patternFill patternType="solid">
        <fgColor indexed="27"/>
        <bgColor indexed="64"/>
      </patternFill>
    </fill>
    <fill>
      <patternFill patternType="solid">
        <fgColor theme="5"/>
        <bgColor indexed="64"/>
      </patternFill>
    </fill>
    <fill>
      <patternFill patternType="solid">
        <fgColor indexed="57"/>
        <bgColor indexed="64"/>
      </patternFill>
    </fill>
    <fill>
      <patternFill patternType="solid">
        <fgColor theme="8" tint="0.799981688894314"/>
        <bgColor indexed="64"/>
      </patternFill>
    </fill>
    <fill>
      <patternFill patternType="solid">
        <fgColor indexed="49"/>
        <bgColor indexed="64"/>
      </patternFill>
    </fill>
    <fill>
      <patternFill patternType="solid">
        <fgColor rgb="FFC6EFCE"/>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9"/>
        <bgColor indexed="64"/>
      </patternFill>
    </fill>
    <fill>
      <patternFill patternType="solid">
        <fgColor indexed="51"/>
        <bgColor indexed="64"/>
      </patternFill>
    </fill>
    <fill>
      <patternFill patternType="solid">
        <fgColor theme="9" tint="0.399975585192419"/>
        <bgColor indexed="64"/>
      </patternFill>
    </fill>
    <fill>
      <patternFill patternType="solid">
        <fgColor rgb="FFFFEB9C"/>
        <bgColor indexed="64"/>
      </patternFill>
    </fill>
    <fill>
      <patternFill patternType="solid">
        <fgColor theme="5" tint="0.599993896298105"/>
        <bgColor indexed="64"/>
      </patternFill>
    </fill>
    <fill>
      <patternFill patternType="solid">
        <fgColor theme="6"/>
        <bgColor indexed="64"/>
      </patternFill>
    </fill>
    <fill>
      <patternFill patternType="solid">
        <fgColor indexed="54"/>
        <bgColor indexed="64"/>
      </patternFill>
    </fill>
    <fill>
      <patternFill patternType="solid">
        <fgColor theme="7"/>
        <bgColor indexed="64"/>
      </patternFill>
    </fill>
    <fill>
      <patternFill patternType="solid">
        <fgColor theme="7" tint="0.799981688894314"/>
        <bgColor indexed="64"/>
      </patternFill>
    </fill>
    <fill>
      <patternFill patternType="solid">
        <fgColor indexed="53"/>
        <bgColor indexed="64"/>
      </patternFill>
    </fill>
    <fill>
      <patternFill patternType="solid">
        <fgColor indexed="30"/>
        <bgColor indexed="64"/>
      </patternFill>
    </fill>
    <fill>
      <patternFill patternType="solid">
        <fgColor indexed="62"/>
        <bgColor indexed="64"/>
      </patternFill>
    </fill>
    <fill>
      <patternFill patternType="solid">
        <fgColor indexed="43"/>
        <bgColor indexed="64"/>
      </patternFill>
    </fill>
    <fill>
      <patternFill patternType="solid">
        <fgColor indexed="10"/>
        <bgColor indexed="64"/>
      </patternFill>
    </fill>
    <fill>
      <patternFill patternType="solid">
        <fgColor indexed="12"/>
        <bgColor indexed="64"/>
      </patternFill>
    </fill>
    <fill>
      <patternFill patternType="mediumGray">
        <fgColor indexed="22"/>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s>
  <borders count="30">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right/>
      <top style="medium">
        <color auto="1"/>
      </top>
      <bottom style="medium">
        <color auto="1"/>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style="thin">
        <color auto="1"/>
      </right>
      <top/>
      <bottom style="thin">
        <color auto="1"/>
      </bottom>
      <diagonal/>
    </border>
    <border>
      <left/>
      <right/>
      <top/>
      <bottom style="thick">
        <color indexed="62"/>
      </bottom>
      <diagonal/>
    </border>
    <border>
      <left/>
      <right/>
      <top style="thin">
        <color indexed="62"/>
      </top>
      <bottom style="double">
        <color indexed="62"/>
      </bottom>
      <diagonal/>
    </border>
    <border>
      <left/>
      <right/>
      <top style="thin">
        <color auto="1"/>
      </top>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medium">
        <color theme="4" tint="0.499984740745262"/>
      </bottom>
      <diagonal/>
    </border>
    <border>
      <left/>
      <right/>
      <top/>
      <bottom style="medium">
        <color indexed="30"/>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bottom style="medium">
        <color auto="1"/>
      </bottom>
      <diagonal/>
    </border>
    <border>
      <left style="thin">
        <color indexed="63"/>
      </left>
      <right style="thin">
        <color indexed="63"/>
      </right>
      <top style="thin">
        <color indexed="63"/>
      </top>
      <bottom style="thin">
        <color indexed="63"/>
      </bottom>
      <diagonal/>
    </border>
  </borders>
  <cellStyleXfs count="1312">
    <xf numFmtId="0" fontId="0" fillId="0" borderId="0"/>
    <xf numFmtId="0" fontId="17" fillId="0" borderId="0">
      <alignment vertical="center"/>
    </xf>
    <xf numFmtId="42" fontId="13" fillId="0" borderId="0" applyFont="0" applyFill="0" applyBorder="0" applyAlignment="0" applyProtection="0">
      <alignment vertical="center"/>
    </xf>
    <xf numFmtId="0" fontId="16" fillId="0" borderId="0">
      <alignment vertical="top"/>
    </xf>
    <xf numFmtId="0" fontId="27" fillId="14" borderId="0" applyNumberFormat="0" applyBorder="0" applyAlignment="0" applyProtection="0">
      <alignment vertical="center"/>
    </xf>
    <xf numFmtId="0" fontId="19" fillId="6" borderId="0" applyNumberFormat="0" applyBorder="0" applyAlignment="0" applyProtection="0">
      <alignment vertical="center"/>
    </xf>
    <xf numFmtId="0" fontId="14" fillId="2" borderId="9" applyNumberFormat="0" applyAlignment="0" applyProtection="0">
      <alignment vertical="center"/>
    </xf>
    <xf numFmtId="0" fontId="17" fillId="0" borderId="0">
      <alignment vertical="center"/>
    </xf>
    <xf numFmtId="44" fontId="13" fillId="0" borderId="0" applyFont="0" applyFill="0" applyBorder="0" applyAlignment="0" applyProtection="0">
      <alignment vertical="center"/>
    </xf>
    <xf numFmtId="0" fontId="30" fillId="0" borderId="0">
      <alignment horizontal="center" wrapText="1"/>
      <protection locked="0"/>
    </xf>
    <xf numFmtId="0" fontId="17" fillId="0" borderId="0">
      <alignment vertical="center"/>
    </xf>
    <xf numFmtId="0" fontId="17" fillId="0" borderId="0">
      <alignment vertical="center"/>
    </xf>
    <xf numFmtId="0" fontId="17" fillId="0" borderId="0">
      <alignment vertical="center"/>
    </xf>
    <xf numFmtId="41" fontId="13" fillId="0" borderId="0" applyFont="0" applyFill="0" applyBorder="0" applyAlignment="0" applyProtection="0">
      <alignment vertical="center"/>
    </xf>
    <xf numFmtId="0" fontId="31" fillId="18" borderId="0" applyNumberFormat="0" applyBorder="0" applyAlignment="0" applyProtection="0"/>
    <xf numFmtId="0" fontId="19" fillId="23" borderId="0" applyNumberFormat="0" applyBorder="0" applyAlignment="0" applyProtection="0">
      <alignment vertical="center"/>
    </xf>
    <xf numFmtId="0" fontId="50" fillId="25" borderId="0" applyNumberFormat="0" applyBorder="0" applyAlignment="0" applyProtection="0">
      <alignment vertical="center"/>
    </xf>
    <xf numFmtId="0" fontId="17" fillId="0" borderId="0">
      <alignment vertical="center"/>
    </xf>
    <xf numFmtId="43" fontId="13" fillId="0" borderId="0" applyFont="0" applyFill="0" applyBorder="0" applyAlignment="0" applyProtection="0">
      <alignment vertical="center"/>
    </xf>
    <xf numFmtId="0" fontId="15" fillId="9" borderId="0" applyNumberFormat="0" applyBorder="0" applyAlignment="0" applyProtection="0">
      <alignment vertical="center"/>
    </xf>
    <xf numFmtId="181" fontId="20" fillId="0" borderId="15" applyFill="0" applyProtection="0">
      <alignment horizontal="right"/>
    </xf>
    <xf numFmtId="0" fontId="27" fillId="14" borderId="0" applyNumberFormat="0" applyBorder="0" applyAlignment="0" applyProtection="0">
      <alignment vertical="center"/>
    </xf>
    <xf numFmtId="0" fontId="17" fillId="0" borderId="0">
      <alignment vertical="center"/>
    </xf>
    <xf numFmtId="0" fontId="41" fillId="29" borderId="0" applyNumberFormat="0" applyBorder="0" applyAlignment="0" applyProtection="0"/>
    <xf numFmtId="0" fontId="18" fillId="0" borderId="0" applyNumberFormat="0" applyFill="0" applyBorder="0" applyAlignment="0" applyProtection="0">
      <alignment vertical="center"/>
    </xf>
    <xf numFmtId="0" fontId="17" fillId="0" borderId="0">
      <alignment vertical="center"/>
    </xf>
    <xf numFmtId="0" fontId="27" fillId="14" borderId="0" applyNumberFormat="0" applyBorder="0" applyAlignment="0" applyProtection="0">
      <alignment vertical="center"/>
    </xf>
    <xf numFmtId="9" fontId="13" fillId="0" borderId="0" applyFont="0" applyFill="0" applyBorder="0" applyAlignment="0" applyProtection="0">
      <alignment vertical="center"/>
    </xf>
    <xf numFmtId="0" fontId="49" fillId="0" borderId="0" applyNumberFormat="0" applyFill="0" applyBorder="0" applyAlignment="0" applyProtection="0">
      <alignment vertical="center"/>
    </xf>
    <xf numFmtId="0" fontId="13" fillId="35" borderId="20" applyNumberFormat="0" applyFont="0" applyAlignment="0" applyProtection="0">
      <alignment vertical="center"/>
    </xf>
    <xf numFmtId="0" fontId="21" fillId="0" borderId="0"/>
    <xf numFmtId="0" fontId="16" fillId="0" borderId="0">
      <alignment vertical="top"/>
    </xf>
    <xf numFmtId="0" fontId="15" fillId="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48" fillId="0" borderId="0" applyNumberFormat="0" applyFill="0" applyBorder="0" applyAlignment="0" applyProtection="0">
      <alignment vertical="center"/>
    </xf>
    <xf numFmtId="0" fontId="65" fillId="36" borderId="0" applyNumberFormat="0" applyBorder="0" applyAlignment="0" applyProtection="0">
      <alignment vertical="center"/>
    </xf>
    <xf numFmtId="0" fontId="28" fillId="14" borderId="0" applyNumberFormat="0" applyBorder="0" applyAlignment="0" applyProtection="0">
      <alignment vertical="center"/>
    </xf>
    <xf numFmtId="0" fontId="17" fillId="0" borderId="0">
      <alignment vertical="center"/>
    </xf>
    <xf numFmtId="0" fontId="17" fillId="0" borderId="0">
      <alignment vertical="center"/>
    </xf>
    <xf numFmtId="0" fontId="46" fillId="0" borderId="0" applyNumberFormat="0" applyFill="0" applyBorder="0" applyAlignment="0" applyProtection="0">
      <alignment vertical="center"/>
    </xf>
    <xf numFmtId="0" fontId="20" fillId="0" borderId="0"/>
    <xf numFmtId="0" fontId="27" fillId="14" borderId="0" applyNumberFormat="0" applyBorder="0" applyAlignment="0" applyProtection="0">
      <alignment vertical="center"/>
    </xf>
    <xf numFmtId="0" fontId="66" fillId="0" borderId="0" applyNumberFormat="0" applyFill="0" applyBorder="0" applyAlignment="0" applyProtection="0">
      <alignment vertical="center"/>
    </xf>
    <xf numFmtId="0" fontId="44" fillId="0" borderId="0"/>
    <xf numFmtId="0" fontId="17" fillId="0" borderId="0">
      <alignment vertical="center"/>
    </xf>
    <xf numFmtId="0" fontId="47" fillId="0" borderId="0" applyNumberFormat="0" applyFill="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9" fontId="17" fillId="0" borderId="0" applyFont="0" applyFill="0" applyBorder="0" applyAlignment="0" applyProtection="0">
      <alignment vertical="center"/>
    </xf>
    <xf numFmtId="0" fontId="62" fillId="0" borderId="13" applyNumberFormat="0" applyFill="0" applyAlignment="0" applyProtection="0">
      <alignment vertical="center"/>
    </xf>
    <xf numFmtId="0" fontId="27" fillId="14" borderId="0" applyNumberFormat="0" applyBorder="0" applyAlignment="0" applyProtection="0">
      <alignment vertical="center"/>
    </xf>
    <xf numFmtId="0" fontId="21" fillId="0" borderId="0"/>
    <xf numFmtId="0" fontId="43" fillId="0" borderId="13" applyNumberFormat="0" applyFill="0" applyAlignment="0" applyProtection="0">
      <alignment vertical="center"/>
    </xf>
    <xf numFmtId="0" fontId="21" fillId="0" borderId="0"/>
    <xf numFmtId="0" fontId="15" fillId="8"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48" fillId="0" borderId="23" applyNumberFormat="0" applyFill="0" applyAlignment="0" applyProtection="0">
      <alignment vertical="center"/>
    </xf>
    <xf numFmtId="0" fontId="15" fillId="3" borderId="0" applyNumberFormat="0" applyBorder="0" applyAlignment="0" applyProtection="0">
      <alignment vertical="center"/>
    </xf>
    <xf numFmtId="0" fontId="61" fillId="33" borderId="19" applyNumberFormat="0" applyAlignment="0" applyProtection="0">
      <alignment vertical="center"/>
    </xf>
    <xf numFmtId="0" fontId="17" fillId="0" borderId="0">
      <alignment vertical="center"/>
    </xf>
    <xf numFmtId="0" fontId="36" fillId="17" borderId="11" applyNumberFormat="0" applyAlignment="0" applyProtection="0">
      <alignment vertical="center"/>
    </xf>
    <xf numFmtId="0" fontId="70" fillId="33" borderId="9" applyNumberFormat="0" applyAlignment="0" applyProtection="0">
      <alignment vertical="center"/>
    </xf>
    <xf numFmtId="0" fontId="17" fillId="0" borderId="0">
      <alignment vertical="center"/>
    </xf>
    <xf numFmtId="0" fontId="25" fillId="12" borderId="0" applyNumberFormat="0" applyBorder="0" applyAlignment="0" applyProtection="0">
      <alignment vertical="center"/>
    </xf>
    <xf numFmtId="0" fontId="16" fillId="0" borderId="0">
      <alignment vertical="top"/>
    </xf>
    <xf numFmtId="0" fontId="45" fillId="22" borderId="14" applyNumberFormat="0" applyAlignment="0" applyProtection="0">
      <alignment vertical="center"/>
    </xf>
    <xf numFmtId="0" fontId="19" fillId="43" borderId="0" applyNumberFormat="0" applyBorder="0" applyAlignment="0" applyProtection="0">
      <alignment vertical="center"/>
    </xf>
    <xf numFmtId="201" fontId="17" fillId="0" borderId="0" applyFont="0" applyFill="0" applyBorder="0" applyAlignment="0" applyProtection="0"/>
    <xf numFmtId="0" fontId="20" fillId="0" borderId="0"/>
    <xf numFmtId="0" fontId="15" fillId="38" borderId="0" applyNumberFormat="0" applyBorder="0" applyAlignment="0" applyProtection="0">
      <alignment vertical="center"/>
    </xf>
    <xf numFmtId="0" fontId="27" fillId="14" borderId="0" applyNumberFormat="0" applyBorder="0" applyAlignment="0" applyProtection="0">
      <alignment vertical="center"/>
    </xf>
    <xf numFmtId="0" fontId="73" fillId="0" borderId="25" applyNumberFormat="0" applyFill="0" applyAlignment="0" applyProtection="0">
      <alignment vertical="center"/>
    </xf>
    <xf numFmtId="0" fontId="74" fillId="0" borderId="26" applyNumberFormat="0" applyFill="0" applyAlignment="0" applyProtection="0">
      <alignment vertical="center"/>
    </xf>
    <xf numFmtId="0" fontId="29" fillId="12" borderId="0" applyNumberFormat="0" applyBorder="0" applyAlignment="0" applyProtection="0">
      <alignment vertical="center"/>
    </xf>
    <xf numFmtId="0" fontId="71" fillId="42" borderId="0" applyNumberFormat="0" applyBorder="0" applyAlignment="0" applyProtection="0">
      <alignment vertical="center"/>
    </xf>
    <xf numFmtId="0" fontId="21" fillId="0" borderId="0"/>
    <xf numFmtId="0" fontId="17" fillId="0" borderId="0">
      <alignment vertical="center"/>
    </xf>
    <xf numFmtId="0" fontId="27" fillId="14" borderId="0" applyNumberFormat="0" applyBorder="0" applyAlignment="0" applyProtection="0">
      <alignment vertical="center"/>
    </xf>
    <xf numFmtId="0" fontId="67" fillId="0" borderId="24" applyNumberFormat="0" applyFill="0" applyAlignment="0" applyProtection="0">
      <alignment vertical="center"/>
    </xf>
    <xf numFmtId="0" fontId="17" fillId="0" borderId="0">
      <alignment vertical="center"/>
    </xf>
    <xf numFmtId="0" fontId="23" fillId="36" borderId="0" applyNumberFormat="0" applyBorder="0" applyAlignment="0" applyProtection="0">
      <alignment vertical="center"/>
    </xf>
    <xf numFmtId="0" fontId="77" fillId="48" borderId="0" applyNumberFormat="0" applyBorder="0" applyAlignment="0" applyProtection="0">
      <alignment vertical="center"/>
    </xf>
    <xf numFmtId="0" fontId="19" fillId="40" borderId="0" applyNumberFormat="0" applyBorder="0" applyAlignment="0" applyProtection="0">
      <alignment vertical="center"/>
    </xf>
    <xf numFmtId="0" fontId="15" fillId="34" borderId="0" applyNumberFormat="0" applyBorder="0" applyAlignment="0" applyProtection="0">
      <alignment vertical="center"/>
    </xf>
    <xf numFmtId="0" fontId="19" fillId="5" borderId="0" applyNumberFormat="0" applyBorder="0" applyAlignment="0" applyProtection="0">
      <alignment vertical="center"/>
    </xf>
    <xf numFmtId="0" fontId="19" fillId="20" borderId="0" applyNumberFormat="0" applyBorder="0" applyAlignment="0" applyProtection="0">
      <alignment vertical="center"/>
    </xf>
    <xf numFmtId="0" fontId="17" fillId="0" borderId="0">
      <alignment vertical="center"/>
    </xf>
    <xf numFmtId="0" fontId="19" fillId="7" borderId="0" applyNumberFormat="0" applyBorder="0" applyAlignment="0" applyProtection="0">
      <alignment vertical="center"/>
    </xf>
    <xf numFmtId="0" fontId="19" fillId="49" borderId="0" applyNumberFormat="0" applyBorder="0" applyAlignment="0" applyProtection="0">
      <alignment vertical="center"/>
    </xf>
    <xf numFmtId="0" fontId="17" fillId="0" borderId="0">
      <alignment vertical="center"/>
    </xf>
    <xf numFmtId="0" fontId="15" fillId="50" borderId="0" applyNumberFormat="0" applyBorder="0" applyAlignment="0" applyProtection="0">
      <alignment vertical="center"/>
    </xf>
    <xf numFmtId="0" fontId="17" fillId="0" borderId="0">
      <alignment vertical="center"/>
    </xf>
    <xf numFmtId="0" fontId="17" fillId="0" borderId="0" applyNumberFormat="0" applyFont="0" applyFill="0" applyBorder="0" applyAlignment="0" applyProtection="0">
      <alignment horizontal="left"/>
    </xf>
    <xf numFmtId="0" fontId="15" fillId="52" borderId="0" applyNumberFormat="0" applyBorder="0" applyAlignment="0" applyProtection="0">
      <alignment vertical="center"/>
    </xf>
    <xf numFmtId="0" fontId="19" fillId="53" borderId="0" applyNumberFormat="0" applyBorder="0" applyAlignment="0" applyProtection="0">
      <alignment vertical="center"/>
    </xf>
    <xf numFmtId="0" fontId="19" fillId="24" borderId="0" applyNumberFormat="0" applyBorder="0" applyAlignment="0" applyProtection="0">
      <alignment vertical="center"/>
    </xf>
    <xf numFmtId="0" fontId="15" fillId="32" borderId="0" applyNumberFormat="0" applyBorder="0" applyAlignment="0" applyProtection="0">
      <alignment vertical="center"/>
    </xf>
    <xf numFmtId="0" fontId="19" fillId="21" borderId="0" applyNumberFormat="0" applyBorder="0" applyAlignment="0" applyProtection="0">
      <alignment vertical="center"/>
    </xf>
    <xf numFmtId="0" fontId="29" fillId="12" borderId="0" applyNumberFormat="0" applyBorder="0" applyAlignment="0" applyProtection="0">
      <alignment vertical="center"/>
    </xf>
    <xf numFmtId="0" fontId="15" fillId="44" borderId="0" applyNumberFormat="0" applyBorder="0" applyAlignment="0" applyProtection="0">
      <alignment vertical="center"/>
    </xf>
    <xf numFmtId="0" fontId="44" fillId="0" borderId="0"/>
    <xf numFmtId="0" fontId="15" fillId="45" borderId="0" applyNumberFormat="0" applyBorder="0" applyAlignment="0" applyProtection="0">
      <alignment vertical="center"/>
    </xf>
    <xf numFmtId="0" fontId="44" fillId="0" borderId="0"/>
    <xf numFmtId="0" fontId="19" fillId="26" borderId="0" applyNumberFormat="0" applyBorder="0" applyAlignment="0" applyProtection="0">
      <alignment vertical="center"/>
    </xf>
    <xf numFmtId="0" fontId="15" fillId="47" borderId="0" applyNumberFormat="0" applyBorder="0" applyAlignment="0" applyProtection="0">
      <alignment vertical="center"/>
    </xf>
    <xf numFmtId="0" fontId="20" fillId="0" borderId="0" applyNumberFormat="0" applyFill="0" applyBorder="0" applyAlignment="0" applyProtection="0"/>
    <xf numFmtId="0" fontId="17" fillId="0" borderId="0">
      <alignment vertical="center"/>
    </xf>
    <xf numFmtId="0" fontId="17" fillId="0" borderId="0">
      <alignment vertical="center"/>
    </xf>
    <xf numFmtId="0" fontId="31" fillId="15" borderId="0" applyNumberFormat="0" applyBorder="0" applyAlignment="0" applyProtection="0"/>
    <xf numFmtId="0" fontId="22" fillId="0" borderId="0"/>
    <xf numFmtId="0" fontId="53" fillId="0" borderId="16" applyNumberFormat="0" applyFill="0" applyAlignment="0" applyProtection="0">
      <alignment vertical="center"/>
    </xf>
    <xf numFmtId="49" fontId="17" fillId="0" borderId="0" applyFont="0" applyFill="0" applyBorder="0" applyAlignment="0" applyProtection="0"/>
    <xf numFmtId="0" fontId="44" fillId="0" borderId="0"/>
    <xf numFmtId="0" fontId="21" fillId="0" borderId="0"/>
    <xf numFmtId="0" fontId="21" fillId="0" borderId="0"/>
    <xf numFmtId="0" fontId="31" fillId="37" borderId="0" applyNumberFormat="0" applyBorder="0" applyAlignment="0" applyProtection="0"/>
    <xf numFmtId="0" fontId="22" fillId="0" borderId="0"/>
    <xf numFmtId="0" fontId="17" fillId="0" borderId="0">
      <alignment vertical="center"/>
    </xf>
    <xf numFmtId="41" fontId="17" fillId="0" borderId="0" applyFont="0" applyFill="0" applyBorder="0" applyAlignment="0" applyProtection="0"/>
    <xf numFmtId="0" fontId="44" fillId="0" borderId="0"/>
    <xf numFmtId="0" fontId="17" fillId="0" borderId="0">
      <alignment vertical="center"/>
    </xf>
    <xf numFmtId="0" fontId="31" fillId="15" borderId="0" applyNumberFormat="0" applyBorder="0" applyAlignment="0" applyProtection="0"/>
    <xf numFmtId="0" fontId="16" fillId="0" borderId="0">
      <alignment vertical="top"/>
    </xf>
    <xf numFmtId="0" fontId="16" fillId="0" borderId="0">
      <alignment vertical="top"/>
    </xf>
    <xf numFmtId="0" fontId="65" fillId="36" borderId="0" applyNumberFormat="0" applyBorder="0" applyAlignment="0" applyProtection="0">
      <alignment vertical="center"/>
    </xf>
    <xf numFmtId="0" fontId="17" fillId="0" borderId="0"/>
    <xf numFmtId="0" fontId="20" fillId="0" borderId="0"/>
    <xf numFmtId="0" fontId="17" fillId="0" borderId="0">
      <alignment vertical="center"/>
    </xf>
    <xf numFmtId="0" fontId="20" fillId="0" borderId="0"/>
    <xf numFmtId="0" fontId="31" fillId="0" borderId="0">
      <alignment vertical="center"/>
    </xf>
    <xf numFmtId="0" fontId="20" fillId="0" borderId="0"/>
    <xf numFmtId="0" fontId="23" fillId="28" borderId="0" applyNumberFormat="0" applyBorder="0" applyAlignment="0" applyProtection="0">
      <alignment vertical="center"/>
    </xf>
    <xf numFmtId="0" fontId="31" fillId="28" borderId="0" applyNumberFormat="0" applyBorder="0" applyAlignment="0" applyProtection="0"/>
    <xf numFmtId="0" fontId="23" fillId="28" borderId="0" applyNumberFormat="0" applyBorder="0" applyAlignment="0" applyProtection="0">
      <alignment vertical="center"/>
    </xf>
    <xf numFmtId="0" fontId="27" fillId="14" borderId="0" applyNumberFormat="0" applyBorder="0" applyAlignment="0" applyProtection="0">
      <alignment vertical="center"/>
    </xf>
    <xf numFmtId="0" fontId="41" fillId="51" borderId="0" applyNumberFormat="0" applyBorder="0" applyAlignment="0" applyProtection="0"/>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36" fillId="17" borderId="11" applyNumberFormat="0" applyAlignment="0" applyProtection="0">
      <alignment vertical="center"/>
    </xf>
    <xf numFmtId="0" fontId="23" fillId="36" borderId="0" applyNumberFormat="0" applyBorder="0" applyAlignment="0" applyProtection="0">
      <alignment vertical="center"/>
    </xf>
    <xf numFmtId="0" fontId="23" fillId="12" borderId="0" applyNumberFormat="0" applyBorder="0" applyAlignment="0" applyProtection="0">
      <alignment vertical="center"/>
    </xf>
    <xf numFmtId="0" fontId="17" fillId="0" borderId="0">
      <alignment vertical="center"/>
    </xf>
    <xf numFmtId="0" fontId="17" fillId="0" borderId="0">
      <alignment vertical="center"/>
    </xf>
    <xf numFmtId="0" fontId="23" fillId="12" borderId="0" applyNumberFormat="0" applyBorder="0" applyAlignment="0" applyProtection="0">
      <alignment vertical="center"/>
    </xf>
    <xf numFmtId="0" fontId="23" fillId="37" borderId="0" applyNumberFormat="0" applyBorder="0" applyAlignment="0" applyProtection="0">
      <alignment vertical="center"/>
    </xf>
    <xf numFmtId="0" fontId="17" fillId="0" borderId="0">
      <alignment vertical="center"/>
    </xf>
    <xf numFmtId="0" fontId="23" fillId="37" borderId="0" applyNumberFormat="0" applyBorder="0" applyAlignment="0" applyProtection="0">
      <alignment vertical="center"/>
    </xf>
    <xf numFmtId="0" fontId="23" fillId="17" borderId="0" applyNumberFormat="0" applyBorder="0" applyAlignment="0" applyProtection="0">
      <alignment vertical="center"/>
    </xf>
    <xf numFmtId="0" fontId="17" fillId="0" borderId="0">
      <alignment vertical="center"/>
    </xf>
    <xf numFmtId="0" fontId="23" fillId="17" borderId="0" applyNumberFormat="0" applyBorder="0" applyAlignment="0" applyProtection="0">
      <alignment vertical="center"/>
    </xf>
    <xf numFmtId="0" fontId="27" fillId="14" borderId="0" applyNumberFormat="0" applyBorder="0" applyAlignment="0" applyProtection="0">
      <alignment vertical="center"/>
    </xf>
    <xf numFmtId="0" fontId="28" fillId="14" borderId="0" applyNumberFormat="0" applyBorder="0" applyAlignment="0" applyProtection="0">
      <alignment vertical="center"/>
    </xf>
    <xf numFmtId="0" fontId="27" fillId="14" borderId="0" applyNumberFormat="0" applyBorder="0" applyAlignment="0" applyProtection="0">
      <alignment vertical="center"/>
    </xf>
    <xf numFmtId="0" fontId="25" fillId="28" borderId="0" applyNumberFormat="0" applyBorder="0" applyAlignment="0" applyProtection="0">
      <alignment vertical="center"/>
    </xf>
    <xf numFmtId="0" fontId="25" fillId="14" borderId="0" applyNumberFormat="0" applyBorder="0" applyAlignment="0" applyProtection="0">
      <alignment vertical="center"/>
    </xf>
    <xf numFmtId="0" fontId="42" fillId="0" borderId="12" applyNumberFormat="0" applyFill="0" applyAlignment="0" applyProtection="0">
      <alignment vertical="center"/>
    </xf>
    <xf numFmtId="0" fontId="17" fillId="0" borderId="0">
      <alignment vertical="center"/>
    </xf>
    <xf numFmtId="0" fontId="25" fillId="36" borderId="0" applyNumberFormat="0" applyBorder="0" applyAlignment="0" applyProtection="0">
      <alignment vertical="center"/>
    </xf>
    <xf numFmtId="182" fontId="17" fillId="0" borderId="0" applyFont="0" applyFill="0" applyBorder="0" applyAlignment="0" applyProtection="0"/>
    <xf numFmtId="0" fontId="17" fillId="0" borderId="0">
      <alignment vertical="center"/>
    </xf>
    <xf numFmtId="0" fontId="17" fillId="0" borderId="0">
      <alignment vertical="center"/>
    </xf>
    <xf numFmtId="0" fontId="25" fillId="12" borderId="0" applyNumberFormat="0" applyBorder="0" applyAlignment="0" applyProtection="0">
      <alignment vertical="center"/>
    </xf>
    <xf numFmtId="0" fontId="17" fillId="0" borderId="0">
      <alignment vertical="center"/>
    </xf>
    <xf numFmtId="0" fontId="17" fillId="0" borderId="0">
      <alignment vertical="center"/>
    </xf>
    <xf numFmtId="0" fontId="25" fillId="37" borderId="0" applyNumberFormat="0" applyBorder="0" applyAlignment="0" applyProtection="0">
      <alignment vertical="center"/>
    </xf>
    <xf numFmtId="0" fontId="17" fillId="0" borderId="0">
      <alignment vertical="center"/>
    </xf>
    <xf numFmtId="0" fontId="25" fillId="17"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7" fillId="14" borderId="0" applyNumberFormat="0" applyBorder="0" applyAlignment="0" applyProtection="0">
      <alignment vertical="center"/>
    </xf>
    <xf numFmtId="0" fontId="23" fillId="27" borderId="0" applyNumberFormat="0" applyBorder="0" applyAlignment="0" applyProtection="0">
      <alignment vertical="center"/>
    </xf>
    <xf numFmtId="0" fontId="17" fillId="0" borderId="0">
      <alignment vertical="center"/>
    </xf>
    <xf numFmtId="0" fontId="23" fillId="27"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23" fillId="12" borderId="0" applyNumberFormat="0" applyBorder="0" applyAlignment="0" applyProtection="0">
      <alignment vertical="center"/>
    </xf>
    <xf numFmtId="197" fontId="68" fillId="0" borderId="0"/>
    <xf numFmtId="0" fontId="23" fillId="12" borderId="0" applyNumberFormat="0" applyBorder="0" applyAlignment="0" applyProtection="0">
      <alignment vertical="center"/>
    </xf>
    <xf numFmtId="3" fontId="54" fillId="0" borderId="0"/>
    <xf numFmtId="0" fontId="87" fillId="0" borderId="0" applyNumberFormat="0" applyFill="0" applyBorder="0" applyAlignment="0" applyProtection="0">
      <alignment vertical="center"/>
    </xf>
    <xf numFmtId="0" fontId="17" fillId="0" borderId="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88" fillId="0" borderId="0" applyNumberFormat="0" applyFill="0" applyBorder="0" applyAlignment="0" applyProtection="0">
      <alignment vertical="center"/>
    </xf>
    <xf numFmtId="0" fontId="17" fillId="0" borderId="0">
      <alignment vertical="center"/>
    </xf>
    <xf numFmtId="0" fontId="23" fillId="46" borderId="0" applyNumberFormat="0" applyBorder="0" applyAlignment="0" applyProtection="0">
      <alignment vertical="center"/>
    </xf>
    <xf numFmtId="0" fontId="23" fillId="46" borderId="0" applyNumberFormat="0" applyBorder="0" applyAlignment="0" applyProtection="0">
      <alignment vertical="center"/>
    </xf>
    <xf numFmtId="0" fontId="29" fillId="12" borderId="0" applyNumberFormat="0" applyBorder="0" applyAlignment="0" applyProtection="0">
      <alignment vertical="center"/>
    </xf>
    <xf numFmtId="0" fontId="17" fillId="0" borderId="0">
      <alignment vertical="center"/>
    </xf>
    <xf numFmtId="0" fontId="25" fillId="19" borderId="0" applyNumberFormat="0" applyBorder="0" applyAlignment="0" applyProtection="0">
      <alignment vertical="center"/>
    </xf>
    <xf numFmtId="0" fontId="25" fillId="27" borderId="0" applyNumberFormat="0" applyBorder="0" applyAlignment="0" applyProtection="0">
      <alignment vertical="center"/>
    </xf>
    <xf numFmtId="0" fontId="25" fillId="10" borderId="0" applyNumberFormat="0" applyBorder="0" applyAlignment="0" applyProtection="0">
      <alignment vertical="center"/>
    </xf>
    <xf numFmtId="0" fontId="60" fillId="12" borderId="0" applyNumberFormat="0" applyBorder="0" applyAlignment="0" applyProtection="0">
      <alignment vertical="center"/>
    </xf>
    <xf numFmtId="0" fontId="91" fillId="37" borderId="0" applyNumberFormat="0" applyBorder="0" applyAlignment="0" applyProtection="0">
      <alignment vertical="center"/>
    </xf>
    <xf numFmtId="0" fontId="76" fillId="36" borderId="0" applyNumberFormat="0" applyBorder="0" applyAlignment="0" applyProtection="0">
      <alignment vertical="center"/>
    </xf>
    <xf numFmtId="0" fontId="25" fillId="19" borderId="0" applyNumberFormat="0" applyBorder="0" applyAlignment="0" applyProtection="0">
      <alignment vertical="center"/>
    </xf>
    <xf numFmtId="0" fontId="29" fillId="12" borderId="0" applyNumberFormat="0" applyBorder="0" applyAlignment="0" applyProtection="0">
      <alignment vertical="center"/>
    </xf>
    <xf numFmtId="0" fontId="76" fillId="36" borderId="0" applyNumberFormat="0" applyBorder="0" applyAlignment="0" applyProtection="0">
      <alignment vertical="center"/>
    </xf>
    <xf numFmtId="0" fontId="17" fillId="0" borderId="0">
      <alignment vertical="center"/>
    </xf>
    <xf numFmtId="0" fontId="25" fillId="46" borderId="0" applyNumberFormat="0" applyBorder="0" applyAlignment="0" applyProtection="0">
      <alignment vertical="center"/>
    </xf>
    <xf numFmtId="0" fontId="17" fillId="0" borderId="0">
      <alignment vertical="center"/>
    </xf>
    <xf numFmtId="0" fontId="26" fillId="55" borderId="0" applyNumberFormat="0" applyBorder="0" applyAlignment="0" applyProtection="0">
      <alignment vertical="center"/>
    </xf>
    <xf numFmtId="0" fontId="17" fillId="0" borderId="0">
      <alignment vertical="center"/>
    </xf>
    <xf numFmtId="0" fontId="20" fillId="0" borderId="0"/>
    <xf numFmtId="0" fontId="55" fillId="0" borderId="15" applyNumberFormat="0" applyFill="0" applyProtection="0">
      <alignment horizontal="center"/>
    </xf>
    <xf numFmtId="0" fontId="26" fillId="27" borderId="0" applyNumberFormat="0" applyBorder="0" applyAlignment="0" applyProtection="0">
      <alignment vertical="center"/>
    </xf>
    <xf numFmtId="0" fontId="17" fillId="0" borderId="0">
      <alignment vertical="center"/>
    </xf>
    <xf numFmtId="0" fontId="17" fillId="0" borderId="0">
      <alignment vertical="center"/>
    </xf>
    <xf numFmtId="0" fontId="26" fillId="10" borderId="0" applyNumberFormat="0" applyBorder="0" applyAlignment="0" applyProtection="0">
      <alignment vertical="center"/>
    </xf>
    <xf numFmtId="0" fontId="17" fillId="0" borderId="0">
      <alignment vertical="center"/>
    </xf>
    <xf numFmtId="3" fontId="17" fillId="0" borderId="0" applyFont="0" applyFill="0" applyBorder="0" applyAlignment="0" applyProtection="0"/>
    <xf numFmtId="0" fontId="26" fillId="13" borderId="0" applyNumberFormat="0" applyBorder="0" applyAlignment="0" applyProtection="0">
      <alignment vertical="center"/>
    </xf>
    <xf numFmtId="14" fontId="30" fillId="0" borderId="0">
      <alignment horizontal="center" wrapText="1"/>
      <protection locked="0"/>
    </xf>
    <xf numFmtId="0" fontId="92" fillId="0" borderId="0" applyNumberFormat="0" applyFill="0" applyBorder="0" applyAlignment="0" applyProtection="0">
      <alignment vertical="top"/>
      <protection locked="0"/>
    </xf>
    <xf numFmtId="0" fontId="17" fillId="0" borderId="0">
      <alignment vertical="center"/>
    </xf>
    <xf numFmtId="0" fontId="17" fillId="0" borderId="0">
      <alignment vertical="center"/>
    </xf>
    <xf numFmtId="0" fontId="27" fillId="14" borderId="0" applyNumberFormat="0" applyBorder="0" applyAlignment="0" applyProtection="0">
      <alignment vertical="center"/>
    </xf>
    <xf numFmtId="0" fontId="24" fillId="13" borderId="0" applyNumberFormat="0" applyBorder="0" applyAlignment="0" applyProtection="0">
      <alignment vertical="center"/>
    </xf>
    <xf numFmtId="0" fontId="26" fillId="41" borderId="0" applyNumberFormat="0" applyBorder="0" applyAlignment="0" applyProtection="0">
      <alignment vertical="center"/>
    </xf>
    <xf numFmtId="0" fontId="17" fillId="0" borderId="0">
      <alignment vertical="center"/>
    </xf>
    <xf numFmtId="0" fontId="76" fillId="36" borderId="0" applyNumberFormat="0" applyBorder="0" applyAlignment="0" applyProtection="0">
      <alignment vertical="center"/>
    </xf>
    <xf numFmtId="0" fontId="34" fillId="16" borderId="8">
      <protection locked="0"/>
    </xf>
    <xf numFmtId="0" fontId="26" fillId="11" borderId="0" applyNumberFormat="0" applyBorder="0" applyAlignment="0" applyProtection="0">
      <alignment vertical="center"/>
    </xf>
    <xf numFmtId="0" fontId="67" fillId="0" borderId="0" applyNumberFormat="0" applyFill="0" applyBorder="0" applyAlignment="0" applyProtection="0">
      <alignment vertical="center"/>
    </xf>
    <xf numFmtId="0" fontId="24" fillId="55" borderId="0" applyNumberFormat="0" applyBorder="0" applyAlignment="0" applyProtection="0">
      <alignment vertical="center"/>
    </xf>
    <xf numFmtId="0" fontId="24" fillId="27" borderId="0" applyNumberFormat="0" applyBorder="0" applyAlignment="0" applyProtection="0">
      <alignment vertical="center"/>
    </xf>
    <xf numFmtId="0" fontId="24" fillId="10" borderId="0" applyNumberFormat="0" applyBorder="0" applyAlignment="0" applyProtection="0">
      <alignment vertical="center"/>
    </xf>
    <xf numFmtId="0" fontId="86" fillId="57" borderId="0" applyNumberFormat="0" applyBorder="0" applyAlignment="0" applyProtection="0">
      <alignment vertical="center"/>
    </xf>
    <xf numFmtId="0" fontId="24" fillId="13" borderId="0" applyNumberFormat="0" applyBorder="0" applyAlignment="0" applyProtection="0">
      <alignment vertical="center"/>
    </xf>
    <xf numFmtId="0" fontId="24" fillId="41" borderId="0" applyNumberFormat="0" applyBorder="0" applyAlignment="0" applyProtection="0">
      <alignment vertical="center"/>
    </xf>
    <xf numFmtId="0" fontId="24" fillId="11" borderId="0" applyNumberFormat="0" applyBorder="0" applyAlignment="0" applyProtection="0">
      <alignment vertical="center"/>
    </xf>
    <xf numFmtId="0" fontId="44" fillId="0" borderId="0">
      <protection locked="0"/>
    </xf>
    <xf numFmtId="0" fontId="26" fillId="56" borderId="0" applyNumberFormat="0" applyBorder="0" applyAlignment="0" applyProtection="0">
      <alignment vertical="center"/>
    </xf>
    <xf numFmtId="0" fontId="31" fillId="28" borderId="0" applyNumberFormat="0" applyBorder="0" applyAlignment="0" applyProtection="0"/>
    <xf numFmtId="0" fontId="29" fillId="12" borderId="0" applyNumberFormat="0" applyBorder="0" applyAlignment="0" applyProtection="0">
      <alignment vertical="center"/>
    </xf>
    <xf numFmtId="0" fontId="41" fillId="19" borderId="0" applyNumberFormat="0" applyBorder="0" applyAlignment="0" applyProtection="0"/>
    <xf numFmtId="0" fontId="26" fillId="58" borderId="0" applyNumberFormat="0" applyBorder="0" applyAlignment="0" applyProtection="0">
      <alignment vertical="center"/>
    </xf>
    <xf numFmtId="0" fontId="41" fillId="30" borderId="0" applyNumberFormat="0" applyBorder="0" applyAlignment="0" applyProtection="0"/>
    <xf numFmtId="0" fontId="26" fillId="39" borderId="0" applyNumberFormat="0" applyBorder="0" applyAlignment="0" applyProtection="0">
      <alignment vertical="center"/>
    </xf>
    <xf numFmtId="0" fontId="27" fillId="14" borderId="0" applyNumberFormat="0" applyBorder="0" applyAlignment="0" applyProtection="0">
      <alignment vertical="center"/>
    </xf>
    <xf numFmtId="0" fontId="17" fillId="0" borderId="0" applyFont="0" applyFill="0" applyBorder="0" applyAlignment="0" applyProtection="0"/>
    <xf numFmtId="0" fontId="31" fillId="15" borderId="0" applyNumberFormat="0" applyBorder="0" applyAlignment="0" applyProtection="0"/>
    <xf numFmtId="205" fontId="17" fillId="0" borderId="0" applyFont="0" applyFill="0" applyBorder="0" applyAlignment="0" applyProtection="0"/>
    <xf numFmtId="0" fontId="31" fillId="36" borderId="0" applyNumberFormat="0" applyBorder="0" applyAlignment="0" applyProtection="0"/>
    <xf numFmtId="0" fontId="65" fillId="36" borderId="0" applyNumberFormat="0" applyBorder="0" applyAlignment="0" applyProtection="0">
      <alignment vertical="center"/>
    </xf>
    <xf numFmtId="0" fontId="41" fillId="18" borderId="0" applyNumberFormat="0" applyBorder="0" applyAlignment="0" applyProtection="0"/>
    <xf numFmtId="0" fontId="56" fillId="0" borderId="0"/>
    <xf numFmtId="0" fontId="41" fillId="29" borderId="0" applyNumberFormat="0" applyBorder="0" applyAlignment="0" applyProtection="0"/>
    <xf numFmtId="0" fontId="17" fillId="0" borderId="0">
      <alignment vertical="center"/>
    </xf>
    <xf numFmtId="0" fontId="17" fillId="0" borderId="0">
      <alignment vertical="center"/>
    </xf>
    <xf numFmtId="0" fontId="17" fillId="0" borderId="0">
      <alignment vertical="center"/>
    </xf>
    <xf numFmtId="184" fontId="58" fillId="0" borderId="18" applyAlignment="0" applyProtection="0"/>
    <xf numFmtId="0" fontId="26" fillId="13" borderId="0" applyNumberFormat="0" applyBorder="0" applyAlignment="0" applyProtection="0">
      <alignment vertical="center"/>
    </xf>
    <xf numFmtId="0" fontId="17" fillId="0" borderId="0">
      <alignment vertical="center"/>
    </xf>
    <xf numFmtId="0" fontId="31" fillId="28" borderId="0" applyNumberFormat="0" applyBorder="0" applyAlignment="0" applyProtection="0"/>
    <xf numFmtId="0" fontId="31" fillId="18" borderId="0" applyNumberFormat="0" applyBorder="0" applyAlignment="0" applyProtection="0"/>
    <xf numFmtId="0" fontId="41" fillId="18" borderId="0" applyNumberFormat="0" applyBorder="0" applyAlignment="0" applyProtection="0"/>
    <xf numFmtId="190" fontId="17" fillId="0" borderId="0" applyFont="0" applyFill="0" applyBorder="0" applyAlignment="0" applyProtection="0"/>
    <xf numFmtId="0" fontId="41" fillId="51" borderId="0" applyNumberFormat="0" applyBorder="0" applyAlignment="0" applyProtection="0"/>
    <xf numFmtId="0" fontId="27" fillId="14" borderId="0" applyNumberFormat="0" applyBorder="0" applyAlignment="0" applyProtection="0">
      <alignment vertical="center"/>
    </xf>
    <xf numFmtId="0" fontId="26" fillId="41" borderId="0" applyNumberFormat="0" applyBorder="0" applyAlignment="0" applyProtection="0">
      <alignment vertical="center"/>
    </xf>
    <xf numFmtId="0" fontId="31" fillId="28" borderId="0" applyNumberFormat="0" applyBorder="0" applyAlignment="0" applyProtection="0"/>
    <xf numFmtId="0" fontId="17" fillId="0" borderId="0">
      <alignment vertical="center"/>
    </xf>
    <xf numFmtId="0" fontId="41" fillId="19" borderId="0" applyNumberFormat="0" applyBorder="0" applyAlignment="0" applyProtection="0"/>
    <xf numFmtId="0" fontId="41" fillId="41" borderId="0" applyNumberFormat="0" applyBorder="0" applyAlignment="0" applyProtection="0"/>
    <xf numFmtId="0" fontId="26" fillId="54" borderId="0" applyNumberFormat="0" applyBorder="0" applyAlignment="0" applyProtection="0">
      <alignment vertical="center"/>
    </xf>
    <xf numFmtId="0" fontId="31" fillId="17" borderId="0" applyNumberFormat="0" applyBorder="0" applyAlignment="0" applyProtection="0"/>
    <xf numFmtId="0" fontId="41" fillId="17" borderId="0" applyNumberFormat="0" applyBorder="0" applyAlignment="0" applyProtection="0"/>
    <xf numFmtId="0" fontId="23" fillId="0" borderId="0"/>
    <xf numFmtId="0" fontId="41" fillId="11" borderId="0" applyNumberFormat="0" applyBorder="0" applyAlignment="0" applyProtection="0"/>
    <xf numFmtId="0" fontId="17" fillId="0" borderId="0">
      <alignment vertical="center"/>
    </xf>
    <xf numFmtId="0" fontId="17" fillId="0" borderId="0">
      <alignment vertical="center"/>
    </xf>
    <xf numFmtId="0" fontId="17" fillId="0" borderId="0">
      <alignment vertical="center"/>
    </xf>
    <xf numFmtId="0" fontId="27" fillId="14" borderId="0" applyNumberFormat="0" applyBorder="0" applyAlignment="0" applyProtection="0">
      <alignment vertical="center"/>
    </xf>
    <xf numFmtId="178" fontId="16" fillId="0" borderId="0" applyFill="0" applyBorder="0" applyAlignment="0"/>
    <xf numFmtId="0" fontId="72" fillId="14" borderId="0" applyNumberFormat="0" applyBorder="0" applyAlignment="0" applyProtection="0"/>
    <xf numFmtId="0" fontId="58" fillId="0" borderId="28">
      <alignment horizontal="center"/>
    </xf>
    <xf numFmtId="0" fontId="69" fillId="18" borderId="11" applyNumberFormat="0" applyAlignment="0" applyProtection="0">
      <alignment vertical="center"/>
    </xf>
    <xf numFmtId="0" fontId="23" fillId="0" borderId="0"/>
    <xf numFmtId="0" fontId="63" fillId="29" borderId="21" applyNumberFormat="0" applyAlignment="0" applyProtection="0">
      <alignment vertical="center"/>
    </xf>
    <xf numFmtId="0" fontId="16" fillId="0" borderId="0" applyNumberFormat="0" applyFill="0" applyBorder="0" applyAlignment="0" applyProtection="0">
      <alignment vertical="top"/>
    </xf>
    <xf numFmtId="0" fontId="17" fillId="0" borderId="0">
      <alignment vertical="center"/>
    </xf>
    <xf numFmtId="41" fontId="17" fillId="0" borderId="0" applyFont="0" applyFill="0" applyBorder="0" applyAlignment="0" applyProtection="0"/>
    <xf numFmtId="0" fontId="17" fillId="0" borderId="0" applyFont="0" applyFill="0" applyBorder="0" applyAlignment="0" applyProtection="0"/>
    <xf numFmtId="177" fontId="33" fillId="0" borderId="0"/>
    <xf numFmtId="183" fontId="17" fillId="0" borderId="0" applyFont="0" applyFill="0" applyBorder="0" applyAlignment="0" applyProtection="0"/>
    <xf numFmtId="191" fontId="20" fillId="0" borderId="0"/>
    <xf numFmtId="196" fontId="17" fillId="0" borderId="0" applyFont="0" applyFill="0" applyBorder="0" applyAlignment="0" applyProtection="0"/>
    <xf numFmtId="0" fontId="17" fillId="0" borderId="0">
      <alignment vertical="center"/>
    </xf>
    <xf numFmtId="186" fontId="33" fillId="0" borderId="0"/>
    <xf numFmtId="0" fontId="17" fillId="0" borderId="0">
      <alignment vertical="center"/>
    </xf>
    <xf numFmtId="0" fontId="27" fillId="14" borderId="0" applyNumberFormat="0" applyBorder="0" applyAlignment="0" applyProtection="0">
      <alignment vertical="center"/>
    </xf>
    <xf numFmtId="0" fontId="75" fillId="0" borderId="0" applyProtection="0"/>
    <xf numFmtId="43" fontId="17" fillId="0" borderId="0" applyFont="0" applyFill="0" applyBorder="0" applyAlignment="0" applyProtection="0"/>
    <xf numFmtId="199" fontId="33" fillId="0" borderId="0"/>
    <xf numFmtId="0" fontId="17" fillId="0" borderId="0">
      <alignment vertical="center"/>
    </xf>
    <xf numFmtId="0" fontId="17" fillId="0" borderId="0">
      <alignment vertical="center"/>
    </xf>
    <xf numFmtId="0" fontId="27" fillId="12" borderId="0" applyNumberFormat="0" applyBorder="0" applyAlignment="0" applyProtection="0">
      <alignment vertical="center"/>
    </xf>
    <xf numFmtId="0" fontId="79" fillId="0" borderId="0" applyNumberFormat="0" applyFill="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2" fontId="75" fillId="0" borderId="0" applyProtection="0"/>
    <xf numFmtId="0" fontId="17" fillId="0" borderId="0">
      <alignment vertical="center"/>
    </xf>
    <xf numFmtId="0" fontId="94" fillId="0" borderId="0" applyNumberFormat="0" applyFill="0" applyBorder="0" applyAlignment="0" applyProtection="0">
      <alignment vertical="top"/>
      <protection locked="0"/>
    </xf>
    <xf numFmtId="0" fontId="17" fillId="0" borderId="0">
      <alignment vertical="center"/>
    </xf>
    <xf numFmtId="0" fontId="17" fillId="0" borderId="0">
      <alignment vertical="center"/>
    </xf>
    <xf numFmtId="0" fontId="17" fillId="0" borderId="0">
      <alignment vertical="center"/>
    </xf>
    <xf numFmtId="0" fontId="81" fillId="0" borderId="12" applyNumberFormat="0" applyFill="0" applyAlignment="0" applyProtection="0">
      <alignment vertical="center"/>
    </xf>
    <xf numFmtId="0" fontId="51" fillId="18" borderId="0" applyNumberFormat="0" applyBorder="0" applyAlignment="0" applyProtection="0"/>
    <xf numFmtId="0" fontId="32" fillId="0" borderId="10" applyNumberFormat="0" applyAlignment="0" applyProtection="0">
      <alignment horizontal="left" vertical="center"/>
    </xf>
    <xf numFmtId="0" fontId="32" fillId="0" borderId="5">
      <alignment horizontal="left" vertical="center"/>
    </xf>
    <xf numFmtId="0" fontId="17" fillId="0" borderId="0">
      <alignment vertical="center"/>
    </xf>
    <xf numFmtId="0" fontId="64" fillId="0" borderId="0" applyProtection="0"/>
    <xf numFmtId="0" fontId="27" fillId="14" borderId="0" applyNumberFormat="0" applyBorder="0" applyAlignment="0" applyProtection="0">
      <alignment vertical="center"/>
    </xf>
    <xf numFmtId="0" fontId="32" fillId="0" borderId="0" applyProtection="0"/>
    <xf numFmtId="0" fontId="23" fillId="0" borderId="0">
      <alignment vertical="center"/>
    </xf>
    <xf numFmtId="0" fontId="17" fillId="0" borderId="0">
      <alignment vertical="center"/>
    </xf>
    <xf numFmtId="0" fontId="17" fillId="0" borderId="0">
      <alignment vertical="center"/>
    </xf>
    <xf numFmtId="0" fontId="17" fillId="0" borderId="0">
      <alignment vertical="center"/>
    </xf>
    <xf numFmtId="0" fontId="51" fillId="15" borderId="1" applyNumberFormat="0" applyBorder="0" applyAlignment="0" applyProtection="0"/>
    <xf numFmtId="0" fontId="17" fillId="0" borderId="0">
      <alignment vertical="center"/>
    </xf>
    <xf numFmtId="0" fontId="17" fillId="0" borderId="0">
      <alignment vertical="center"/>
    </xf>
    <xf numFmtId="0" fontId="17" fillId="0" borderId="0">
      <alignment vertical="center"/>
    </xf>
    <xf numFmtId="194" fontId="59" fillId="31" borderId="0"/>
    <xf numFmtId="0" fontId="17" fillId="0" borderId="0">
      <alignment vertical="center"/>
    </xf>
    <xf numFmtId="9" fontId="17" fillId="0" borderId="0" applyFont="0" applyFill="0" applyBorder="0" applyAlignment="0" applyProtection="0"/>
    <xf numFmtId="0" fontId="78" fillId="0" borderId="27" applyNumberFormat="0" applyFill="0" applyAlignment="0" applyProtection="0">
      <alignment vertical="center"/>
    </xf>
    <xf numFmtId="194" fontId="89" fillId="59" borderId="0"/>
    <xf numFmtId="180" fontId="17" fillId="0" borderId="0" applyFont="0" applyFill="0" applyBorder="0" applyAlignment="0" applyProtection="0"/>
    <xf numFmtId="0" fontId="17" fillId="0" borderId="0">
      <alignment vertical="center"/>
    </xf>
    <xf numFmtId="38" fontId="17" fillId="0" borderId="0" applyFont="0" applyFill="0" applyBorder="0" applyAlignment="0" applyProtection="0"/>
    <xf numFmtId="0" fontId="27" fillId="14" borderId="0" applyNumberFormat="0" applyBorder="0" applyAlignment="0" applyProtection="0">
      <alignment vertical="center"/>
    </xf>
    <xf numFmtId="40" fontId="17" fillId="0" borderId="0" applyFont="0" applyFill="0" applyBorder="0" applyAlignment="0" applyProtection="0"/>
    <xf numFmtId="182" fontId="17" fillId="0" borderId="0" applyFont="0" applyFill="0" applyBorder="0" applyAlignment="0" applyProtection="0"/>
    <xf numFmtId="0" fontId="17" fillId="0" borderId="0">
      <alignment vertical="center"/>
    </xf>
    <xf numFmtId="0" fontId="17" fillId="0" borderId="0">
      <alignment vertical="center"/>
    </xf>
    <xf numFmtId="0" fontId="28" fillId="14" borderId="0" applyNumberFormat="0" applyBorder="0" applyAlignment="0" applyProtection="0">
      <alignment vertical="center"/>
    </xf>
    <xf numFmtId="189" fontId="17" fillId="0" borderId="0" applyFont="0" applyFill="0" applyBorder="0" applyAlignment="0" applyProtection="0"/>
    <xf numFmtId="0" fontId="17" fillId="0" borderId="0">
      <alignment vertical="center"/>
    </xf>
    <xf numFmtId="0" fontId="27" fillId="14" borderId="0" applyNumberFormat="0" applyBorder="0" applyAlignment="0" applyProtection="0">
      <alignment vertical="center"/>
    </xf>
    <xf numFmtId="202" fontId="17" fillId="0" borderId="0" applyFont="0" applyFill="0" applyBorder="0" applyAlignment="0" applyProtection="0"/>
    <xf numFmtId="0" fontId="33" fillId="0" borderId="0"/>
    <xf numFmtId="37" fontId="38" fillId="0" borderId="0"/>
    <xf numFmtId="0" fontId="17" fillId="0" borderId="0">
      <alignment vertical="center"/>
    </xf>
    <xf numFmtId="0" fontId="59" fillId="0" borderId="0"/>
    <xf numFmtId="0" fontId="76" fillId="36" borderId="0" applyNumberFormat="0" applyBorder="0" applyAlignment="0" applyProtection="0">
      <alignment vertical="center"/>
    </xf>
    <xf numFmtId="0" fontId="44" fillId="0" borderId="0"/>
    <xf numFmtId="0" fontId="65" fillId="36" borderId="0" applyNumberFormat="0" applyBorder="0" applyAlignment="0" applyProtection="0">
      <alignment vertical="center"/>
    </xf>
    <xf numFmtId="0" fontId="23" fillId="15" borderId="22" applyNumberFormat="0" applyFont="0" applyAlignment="0" applyProtection="0">
      <alignment vertical="center"/>
    </xf>
    <xf numFmtId="0" fontId="27" fillId="14" borderId="0" applyNumberFormat="0" applyBorder="0" applyAlignment="0" applyProtection="0">
      <alignment vertical="center"/>
    </xf>
    <xf numFmtId="0" fontId="76" fillId="36" borderId="0" applyNumberFormat="0" applyBorder="0" applyAlignment="0" applyProtection="0">
      <alignment vertical="center"/>
    </xf>
    <xf numFmtId="0" fontId="39" fillId="0" borderId="0" applyNumberFormat="0" applyFill="0" applyBorder="0" applyAlignment="0" applyProtection="0">
      <alignment vertical="center"/>
    </xf>
    <xf numFmtId="0" fontId="17" fillId="0" borderId="0">
      <alignment vertical="center"/>
    </xf>
    <xf numFmtId="0" fontId="23" fillId="15" borderId="22" applyNumberFormat="0" applyFont="0" applyAlignment="0" applyProtection="0">
      <alignment vertical="center"/>
    </xf>
    <xf numFmtId="176" fontId="17" fillId="0" borderId="0" applyFont="0" applyFill="0" applyProtection="0"/>
    <xf numFmtId="0" fontId="17" fillId="0" borderId="0">
      <alignment vertical="center"/>
    </xf>
    <xf numFmtId="0" fontId="93" fillId="18" borderId="29" applyNumberFormat="0" applyAlignment="0" applyProtection="0">
      <alignment vertical="center"/>
    </xf>
    <xf numFmtId="10" fontId="17" fillId="0" borderId="0" applyFont="0" applyFill="0" applyBorder="0" applyAlignment="0" applyProtection="0"/>
    <xf numFmtId="9" fontId="17" fillId="0" borderId="0" applyFont="0" applyFill="0" applyBorder="0" applyAlignment="0" applyProtection="0"/>
    <xf numFmtId="0" fontId="17" fillId="0" borderId="0">
      <alignment vertical="center"/>
    </xf>
    <xf numFmtId="0" fontId="17" fillId="0" borderId="0">
      <alignment vertical="center"/>
    </xf>
    <xf numFmtId="15" fontId="17" fillId="0" borderId="0" applyFont="0" applyFill="0" applyBorder="0" applyAlignment="0" applyProtection="0"/>
    <xf numFmtId="0" fontId="5" fillId="0" borderId="0">
      <alignment vertical="center"/>
    </xf>
    <xf numFmtId="4" fontId="17" fillId="0" borderId="0" applyFont="0" applyFill="0" applyBorder="0" applyAlignment="0" applyProtection="0"/>
    <xf numFmtId="0" fontId="17" fillId="0" borderId="0">
      <alignment vertical="center"/>
    </xf>
    <xf numFmtId="0" fontId="52" fillId="12" borderId="0" applyNumberFormat="0" applyBorder="0" applyAlignment="0" applyProtection="0">
      <alignment vertical="center"/>
    </xf>
    <xf numFmtId="0" fontId="17" fillId="60" borderId="0" applyNumberFormat="0" applyFont="0" applyBorder="0" applyAlignment="0" applyProtection="0"/>
    <xf numFmtId="3" fontId="80" fillId="0" borderId="0"/>
    <xf numFmtId="0" fontId="17" fillId="0" borderId="0">
      <alignment vertical="center"/>
    </xf>
    <xf numFmtId="0" fontId="17" fillId="0" borderId="0">
      <alignment vertical="center"/>
    </xf>
    <xf numFmtId="0" fontId="82" fillId="0" borderId="0" applyNumberFormat="0" applyFill="0" applyBorder="0" applyAlignment="0" applyProtection="0"/>
    <xf numFmtId="0" fontId="28" fillId="14" borderId="0" applyNumberFormat="0" applyBorder="0" applyAlignment="0" applyProtection="0">
      <alignment vertical="center"/>
    </xf>
    <xf numFmtId="0" fontId="17" fillId="0" borderId="0">
      <alignment vertical="center"/>
    </xf>
    <xf numFmtId="0" fontId="34" fillId="16" borderId="8">
      <protection locked="0"/>
    </xf>
    <xf numFmtId="0" fontId="84" fillId="0" borderId="0"/>
    <xf numFmtId="0" fontId="17" fillId="0" borderId="0">
      <alignment vertical="center"/>
    </xf>
    <xf numFmtId="0" fontId="17" fillId="0" borderId="0">
      <alignment vertical="center"/>
    </xf>
    <xf numFmtId="0" fontId="34" fillId="16" borderId="8">
      <protection locked="0"/>
    </xf>
    <xf numFmtId="0" fontId="17" fillId="0" borderId="0">
      <alignment vertical="center"/>
    </xf>
    <xf numFmtId="0" fontId="5" fillId="0" borderId="0"/>
    <xf numFmtId="0" fontId="17" fillId="0" borderId="0">
      <alignment vertical="center"/>
    </xf>
    <xf numFmtId="0" fontId="17" fillId="0" borderId="0">
      <alignment vertical="center"/>
    </xf>
    <xf numFmtId="0" fontId="39" fillId="0" borderId="0" applyNumberFormat="0" applyFill="0" applyBorder="0" applyAlignment="0" applyProtection="0">
      <alignment vertical="center"/>
    </xf>
    <xf numFmtId="0" fontId="17" fillId="0" borderId="0">
      <alignment vertical="center"/>
    </xf>
    <xf numFmtId="0" fontId="57" fillId="0" borderId="17" applyNumberFormat="0" applyFill="0" applyAlignment="0" applyProtection="0">
      <alignment vertical="center"/>
    </xf>
    <xf numFmtId="187" fontId="17" fillId="0" borderId="0" applyFont="0" applyFill="0" applyBorder="0" applyAlignment="0" applyProtection="0"/>
    <xf numFmtId="200" fontId="17" fillId="0" borderId="0" applyFont="0" applyFill="0" applyBorder="0" applyAlignment="0" applyProtection="0"/>
    <xf numFmtId="193" fontId="17" fillId="0" borderId="0" applyFont="0" applyFill="0" applyBorder="0" applyAlignment="0" applyProtection="0"/>
    <xf numFmtId="0" fontId="88" fillId="0" borderId="0" applyNumberFormat="0" applyFill="0" applyBorder="0" applyAlignment="0" applyProtection="0">
      <alignment vertical="center"/>
    </xf>
    <xf numFmtId="0" fontId="27" fillId="14" borderId="0" applyNumberFormat="0" applyBorder="0" applyAlignment="0" applyProtection="0">
      <alignment vertical="center"/>
    </xf>
    <xf numFmtId="9" fontId="17" fillId="0" borderId="0" applyFont="0" applyFill="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9" fontId="17" fillId="0" borderId="0" applyFont="0" applyFill="0" applyBorder="0" applyAlignment="0" applyProtection="0">
      <alignment vertical="center"/>
    </xf>
    <xf numFmtId="0" fontId="17" fillId="0" borderId="0">
      <alignment vertical="center"/>
    </xf>
    <xf numFmtId="203" fontId="17" fillId="0" borderId="0" applyFont="0" applyFill="0" applyBorder="0" applyAlignment="0" applyProtection="0"/>
    <xf numFmtId="0" fontId="20" fillId="0" borderId="7" applyNumberFormat="0" applyFill="0" applyProtection="0">
      <alignment horizontal="right"/>
    </xf>
    <xf numFmtId="0" fontId="17" fillId="0" borderId="0">
      <alignment vertical="center"/>
    </xf>
    <xf numFmtId="0" fontId="90" fillId="0" borderId="16" applyNumberFormat="0" applyFill="0" applyAlignment="0" applyProtection="0">
      <alignment vertical="center"/>
    </xf>
    <xf numFmtId="0" fontId="17" fillId="0" borderId="0">
      <alignment vertical="center"/>
    </xf>
    <xf numFmtId="0" fontId="53" fillId="0" borderId="16" applyNumberFormat="0" applyFill="0" applyAlignment="0" applyProtection="0">
      <alignment vertical="center"/>
    </xf>
    <xf numFmtId="0" fontId="17" fillId="0" borderId="0">
      <alignment vertical="center"/>
    </xf>
    <xf numFmtId="0" fontId="17" fillId="0" borderId="0">
      <alignment vertical="center"/>
    </xf>
    <xf numFmtId="0" fontId="42" fillId="0" borderId="12" applyNumberFormat="0" applyFill="0" applyAlignment="0" applyProtection="0">
      <alignment vertical="center"/>
    </xf>
    <xf numFmtId="0" fontId="17" fillId="0" borderId="0">
      <alignment vertical="center"/>
    </xf>
    <xf numFmtId="0" fontId="83" fillId="0" borderId="24" applyNumberFormat="0" applyFill="0" applyAlignment="0" applyProtection="0">
      <alignment vertical="center"/>
    </xf>
    <xf numFmtId="0" fontId="17" fillId="0" borderId="0">
      <alignment vertical="center"/>
    </xf>
    <xf numFmtId="0" fontId="67" fillId="0" borderId="24" applyNumberFormat="0" applyFill="0" applyAlignment="0" applyProtection="0">
      <alignment vertical="center"/>
    </xf>
    <xf numFmtId="0" fontId="96" fillId="36" borderId="0" applyNumberFormat="0" applyBorder="0" applyAlignment="0" applyProtection="0"/>
    <xf numFmtId="0" fontId="17" fillId="0" borderId="0">
      <alignment vertical="center"/>
    </xf>
    <xf numFmtId="43" fontId="17" fillId="0" borderId="0" applyFont="0" applyFill="0" applyBorder="0" applyAlignment="0" applyProtection="0">
      <alignment vertical="center"/>
    </xf>
    <xf numFmtId="0" fontId="83" fillId="0" borderId="0" applyNumberFormat="0" applyFill="0" applyBorder="0" applyAlignment="0" applyProtection="0">
      <alignment vertical="center"/>
    </xf>
    <xf numFmtId="0" fontId="17" fillId="0" borderId="0">
      <alignment vertical="center"/>
    </xf>
    <xf numFmtId="0" fontId="67" fillId="0" borderId="0" applyNumberFormat="0" applyFill="0" applyBorder="0" applyAlignment="0" applyProtection="0">
      <alignment vertical="center"/>
    </xf>
    <xf numFmtId="0" fontId="27" fillId="14" borderId="0" applyNumberFormat="0" applyBorder="0" applyAlignment="0" applyProtection="0">
      <alignment vertical="center"/>
    </xf>
    <xf numFmtId="0" fontId="37" fillId="14" borderId="0" applyNumberFormat="0" applyBorder="0" applyAlignment="0" applyProtection="0">
      <alignment vertical="center"/>
    </xf>
    <xf numFmtId="0" fontId="39" fillId="0" borderId="0" applyNumberFormat="0" applyFill="0" applyBorder="0" applyAlignment="0" applyProtection="0">
      <alignment vertical="center"/>
    </xf>
    <xf numFmtId="0" fontId="96" fillId="37" borderId="0" applyNumberFormat="0" applyBorder="0" applyAlignment="0" applyProtection="0">
      <alignment vertical="center"/>
    </xf>
    <xf numFmtId="0" fontId="17" fillId="0" borderId="0">
      <alignment vertical="center"/>
    </xf>
    <xf numFmtId="0" fontId="35" fillId="0" borderId="7" applyNumberFormat="0" applyFill="0" applyProtection="0">
      <alignment horizontal="center"/>
    </xf>
    <xf numFmtId="0" fontId="17" fillId="0" borderId="0">
      <alignment vertical="center"/>
    </xf>
    <xf numFmtId="0" fontId="28" fillId="14" borderId="0" applyNumberFormat="0" applyBorder="0" applyAlignment="0" applyProtection="0">
      <alignment vertical="center"/>
    </xf>
    <xf numFmtId="0" fontId="40" fillId="0" borderId="0" applyNumberFormat="0" applyFill="0" applyBorder="0" applyAlignment="0" applyProtection="0"/>
    <xf numFmtId="0" fontId="28"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17" fillId="0" borderId="0">
      <alignment vertical="center"/>
    </xf>
    <xf numFmtId="0" fontId="27" fillId="14" borderId="0" applyNumberFormat="0" applyBorder="0" applyAlignment="0" applyProtection="0">
      <alignment vertical="center"/>
    </xf>
    <xf numFmtId="0" fontId="36" fillId="17" borderId="11" applyNumberFormat="0" applyAlignment="0" applyProtection="0">
      <alignment vertical="center"/>
    </xf>
    <xf numFmtId="0" fontId="17" fillId="0" borderId="0">
      <alignment vertical="center"/>
    </xf>
    <xf numFmtId="0" fontId="27" fillId="14" borderId="0" applyNumberFormat="0" applyBorder="0" applyAlignment="0" applyProtection="0">
      <alignment vertical="center"/>
    </xf>
    <xf numFmtId="0" fontId="17" fillId="0" borderId="0">
      <alignment vertical="center"/>
    </xf>
    <xf numFmtId="0" fontId="52" fillId="12" borderId="0" applyNumberFormat="0" applyBorder="0" applyAlignment="0" applyProtection="0">
      <alignment vertical="center"/>
    </xf>
    <xf numFmtId="0" fontId="17" fillId="0" borderId="0">
      <alignment vertical="center"/>
    </xf>
    <xf numFmtId="0" fontId="52" fillId="12" borderId="0" applyNumberFormat="0" applyBorder="0" applyAlignment="0" applyProtection="0">
      <alignment vertical="center"/>
    </xf>
    <xf numFmtId="0" fontId="52" fillId="12" borderId="0" applyNumberFormat="0" applyBorder="0" applyAlignment="0" applyProtection="0">
      <alignment vertical="center"/>
    </xf>
    <xf numFmtId="0" fontId="27" fillId="12" borderId="0" applyNumberFormat="0" applyBorder="0" applyAlignment="0" applyProtection="0">
      <alignment vertical="center"/>
    </xf>
    <xf numFmtId="0" fontId="27" fillId="14" borderId="0" applyNumberFormat="0" applyBorder="0" applyAlignment="0" applyProtection="0">
      <alignment vertical="center"/>
    </xf>
    <xf numFmtId="0" fontId="27" fillId="12" borderId="0" applyNumberFormat="0" applyBorder="0" applyAlignment="0" applyProtection="0">
      <alignment vertical="center"/>
    </xf>
    <xf numFmtId="0" fontId="17" fillId="0" borderId="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2" borderId="0" applyNumberFormat="0" applyBorder="0" applyAlignment="0" applyProtection="0">
      <alignment vertical="center"/>
    </xf>
    <xf numFmtId="0" fontId="17" fillId="0" borderId="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17" fillId="0" borderId="0"/>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17" fillId="0" borderId="0">
      <alignment vertical="center"/>
    </xf>
    <xf numFmtId="0" fontId="17" fillId="0" borderId="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17" fillId="0" borderId="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8" fillId="14" borderId="0" applyNumberFormat="0" applyBorder="0" applyAlignment="0" applyProtection="0">
      <alignment vertical="center"/>
    </xf>
    <xf numFmtId="0" fontId="17" fillId="0" borderId="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17" fillId="0" borderId="0">
      <alignment vertical="center"/>
    </xf>
    <xf numFmtId="0" fontId="27" fillId="14" borderId="0" applyNumberFormat="0" applyBorder="0" applyAlignment="0" applyProtection="0">
      <alignment vertical="center"/>
    </xf>
    <xf numFmtId="0" fontId="17" fillId="0" borderId="0">
      <alignment vertical="center"/>
    </xf>
    <xf numFmtId="0" fontId="29" fillId="14" borderId="0" applyNumberFormat="0" applyBorder="0" applyAlignment="0" applyProtection="0">
      <alignment vertical="center"/>
    </xf>
    <xf numFmtId="0" fontId="52"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65" fillId="36" borderId="0" applyNumberFormat="0" applyBorder="0" applyAlignment="0" applyProtection="0">
      <alignment vertical="center"/>
    </xf>
    <xf numFmtId="0" fontId="52" fillId="14"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60" fillId="12"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65" fillId="36" borderId="0" applyNumberFormat="0" applyBorder="0" applyAlignment="0" applyProtection="0">
      <alignment vertical="center"/>
    </xf>
    <xf numFmtId="0" fontId="72" fillId="14" borderId="0" applyNumberFormat="0" applyBorder="0" applyAlignment="0" applyProtection="0"/>
    <xf numFmtId="0" fontId="60" fillId="12" borderId="0" applyNumberFormat="0" applyBorder="0" applyAlignment="0" applyProtection="0">
      <alignment vertical="center"/>
    </xf>
    <xf numFmtId="0" fontId="17" fillId="0" borderId="0">
      <alignment vertical="center"/>
    </xf>
    <xf numFmtId="0" fontId="52" fillId="12" borderId="0" applyNumberFormat="0" applyBorder="0" applyAlignment="0" applyProtection="0">
      <alignment vertical="center"/>
    </xf>
    <xf numFmtId="0" fontId="17" fillId="0" borderId="0">
      <alignment vertical="center"/>
    </xf>
    <xf numFmtId="0" fontId="29" fillId="12" borderId="0" applyNumberFormat="0" applyBorder="0" applyAlignment="0" applyProtection="0">
      <alignment vertical="center"/>
    </xf>
    <xf numFmtId="0" fontId="17" fillId="0" borderId="0">
      <alignment vertical="center"/>
    </xf>
    <xf numFmtId="0" fontId="27" fillId="14" borderId="0" applyNumberFormat="0" applyBorder="0" applyAlignment="0" applyProtection="0">
      <alignment vertical="center"/>
    </xf>
    <xf numFmtId="0" fontId="17" fillId="0" borderId="0">
      <alignment vertical="center"/>
    </xf>
    <xf numFmtId="0" fontId="27" fillId="12" borderId="0" applyNumberFormat="0" applyBorder="0" applyAlignment="0" applyProtection="0">
      <alignment vertical="center"/>
    </xf>
    <xf numFmtId="0" fontId="17" fillId="0" borderId="0">
      <alignment vertical="center"/>
    </xf>
    <xf numFmtId="0" fontId="17" fillId="0" borderId="0">
      <alignment vertical="center"/>
    </xf>
    <xf numFmtId="0" fontId="28" fillId="14" borderId="0" applyNumberFormat="0" applyBorder="0" applyAlignment="0" applyProtection="0">
      <alignment vertical="center"/>
    </xf>
    <xf numFmtId="0" fontId="17" fillId="0" borderId="0">
      <alignment vertical="center"/>
    </xf>
    <xf numFmtId="0" fontId="28" fillId="14" borderId="0" applyNumberFormat="0" applyBorder="0" applyAlignment="0" applyProtection="0">
      <alignment vertical="center"/>
    </xf>
    <xf numFmtId="0" fontId="29" fillId="12" borderId="0" applyNumberFormat="0" applyBorder="0" applyAlignment="0" applyProtection="0">
      <alignment vertical="center"/>
    </xf>
    <xf numFmtId="0" fontId="28"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2" borderId="0" applyNumberFormat="0" applyBorder="0" applyAlignment="0" applyProtection="0">
      <alignment vertical="center"/>
    </xf>
    <xf numFmtId="0" fontId="17" fillId="0" borderId="0">
      <alignment vertical="center"/>
    </xf>
    <xf numFmtId="0" fontId="17" fillId="0" borderId="0">
      <alignment vertical="center"/>
    </xf>
    <xf numFmtId="0" fontId="72" fillId="14" borderId="0" applyNumberFormat="0" applyBorder="0" applyAlignment="0" applyProtection="0"/>
    <xf numFmtId="0" fontId="27" fillId="12"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7" fillId="14" borderId="0" applyNumberFormat="0" applyBorder="0" applyAlignment="0" applyProtection="0">
      <alignment vertical="center"/>
    </xf>
    <xf numFmtId="0" fontId="28"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96" fillId="37" borderId="0" applyNumberFormat="0" applyBorder="0" applyAlignment="0" applyProtection="0">
      <alignment vertical="center"/>
    </xf>
    <xf numFmtId="0" fontId="17" fillId="0" borderId="0"/>
    <xf numFmtId="0" fontId="28" fillId="14" borderId="0" applyNumberFormat="0" applyBorder="0" applyAlignment="0" applyProtection="0">
      <alignment vertical="center"/>
    </xf>
    <xf numFmtId="0" fontId="17" fillId="0" borderId="0">
      <alignment vertical="center"/>
    </xf>
    <xf numFmtId="0" fontId="28" fillId="14" borderId="0" applyNumberFormat="0" applyBorder="0" applyAlignment="0" applyProtection="0">
      <alignment vertical="center"/>
    </xf>
    <xf numFmtId="0" fontId="17" fillId="0" borderId="0">
      <alignment vertical="center"/>
    </xf>
    <xf numFmtId="0" fontId="27" fillId="12"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98" fillId="17" borderId="11" applyNumberFormat="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5"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91" fillId="37"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3" fillId="0" borderId="0">
      <alignment vertical="center"/>
    </xf>
    <xf numFmtId="0" fontId="17" fillId="0" borderId="0">
      <alignment vertical="center"/>
    </xf>
    <xf numFmtId="0" fontId="17" fillId="0" borderId="0">
      <alignment vertical="center"/>
    </xf>
    <xf numFmtId="43" fontId="17" fillId="0" borderId="0" applyFont="0" applyFill="0" applyBorder="0" applyAlignment="0" applyProtection="0"/>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3" fillId="0" borderId="0">
      <alignment vertical="center"/>
    </xf>
    <xf numFmtId="0" fontId="23"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65" fillId="36"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97" fillId="37"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41" fontId="17" fillId="0" borderId="0" applyFont="0" applyFill="0" applyBorder="0" applyAlignment="0" applyProtection="0"/>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99" fillId="0" borderId="0"/>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76" fillId="36"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65" fillId="36" borderId="0" applyNumberFormat="0" applyBorder="0" applyAlignment="0" applyProtection="0">
      <alignment vertical="center"/>
    </xf>
    <xf numFmtId="0" fontId="17" fillId="0" borderId="0">
      <alignment vertical="center"/>
    </xf>
    <xf numFmtId="0" fontId="65" fillId="36"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xf numFmtId="0" fontId="97" fillId="37"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76" fillId="36"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65" fillId="36"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76" fillId="36"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01" fillId="0"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3" fillId="0" borderId="0">
      <alignment vertical="center"/>
    </xf>
    <xf numFmtId="0" fontId="17" fillId="0" borderId="0">
      <alignment vertical="center"/>
    </xf>
    <xf numFmtId="0" fontId="17" fillId="0" borderId="0">
      <alignment vertical="center"/>
    </xf>
    <xf numFmtId="0" fontId="17" fillId="0" borderId="0">
      <alignment vertical="center"/>
    </xf>
    <xf numFmtId="0" fontId="23"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65" fillId="37"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76" fillId="36"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76" fillId="36"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xf numFmtId="0" fontId="23" fillId="0" borderId="0"/>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04" fillId="0" borderId="0" applyNumberFormat="0" applyFill="0" applyBorder="0" applyAlignment="0" applyProtection="0">
      <alignment vertical="top"/>
      <protection locked="0"/>
    </xf>
    <xf numFmtId="0" fontId="17" fillId="0" borderId="0" applyNumberFormat="0" applyFill="0" applyBorder="0" applyAlignment="0" applyProtection="0"/>
    <xf numFmtId="0" fontId="105" fillId="0" borderId="0" applyNumberFormat="0" applyFill="0" applyBorder="0" applyAlignment="0" applyProtection="0"/>
    <xf numFmtId="0" fontId="76" fillId="36" borderId="0" applyNumberFormat="0" applyBorder="0" applyAlignment="0" applyProtection="0">
      <alignment vertical="center"/>
    </xf>
    <xf numFmtId="0" fontId="65" fillId="36" borderId="0" applyNumberFormat="0" applyBorder="0" applyAlignment="0" applyProtection="0">
      <alignment vertical="center"/>
    </xf>
    <xf numFmtId="0" fontId="65" fillId="36" borderId="0" applyNumberFormat="0" applyBorder="0" applyAlignment="0" applyProtection="0">
      <alignment vertical="center"/>
    </xf>
    <xf numFmtId="0" fontId="65" fillId="36" borderId="0" applyNumberFormat="0" applyBorder="0" applyAlignment="0" applyProtection="0">
      <alignment vertical="center"/>
    </xf>
    <xf numFmtId="0" fontId="65" fillId="36" borderId="0" applyNumberFormat="0" applyBorder="0" applyAlignment="0" applyProtection="0">
      <alignment vertical="center"/>
    </xf>
    <xf numFmtId="0" fontId="65" fillId="36" borderId="0" applyNumberFormat="0" applyBorder="0" applyAlignment="0" applyProtection="0">
      <alignment vertical="center"/>
    </xf>
    <xf numFmtId="0" fontId="96" fillId="37" borderId="0" applyNumberFormat="0" applyBorder="0" applyAlignment="0" applyProtection="0">
      <alignment vertical="center"/>
    </xf>
    <xf numFmtId="0" fontId="97" fillId="37" borderId="0" applyNumberFormat="0" applyBorder="0" applyAlignment="0" applyProtection="0">
      <alignment vertical="center"/>
    </xf>
    <xf numFmtId="0" fontId="96" fillId="37" borderId="0" applyNumberFormat="0" applyBorder="0" applyAlignment="0" applyProtection="0">
      <alignment vertical="center"/>
    </xf>
    <xf numFmtId="0" fontId="96" fillId="37" borderId="0" applyNumberFormat="0" applyBorder="0" applyAlignment="0" applyProtection="0">
      <alignment vertical="center"/>
    </xf>
    <xf numFmtId="0" fontId="65" fillId="37" borderId="0" applyNumberFormat="0" applyBorder="0" applyAlignment="0" applyProtection="0">
      <alignment vertical="center"/>
    </xf>
    <xf numFmtId="0" fontId="65" fillId="36" borderId="0" applyNumberFormat="0" applyBorder="0" applyAlignment="0" applyProtection="0">
      <alignment vertical="center"/>
    </xf>
    <xf numFmtId="0" fontId="65" fillId="37" borderId="0" applyNumberFormat="0" applyBorder="0" applyAlignment="0" applyProtection="0">
      <alignment vertical="center"/>
    </xf>
    <xf numFmtId="0" fontId="65" fillId="37" borderId="0" applyNumberFormat="0" applyBorder="0" applyAlignment="0" applyProtection="0">
      <alignment vertical="center"/>
    </xf>
    <xf numFmtId="0" fontId="65" fillId="36" borderId="0" applyNumberFormat="0" applyBorder="0" applyAlignment="0" applyProtection="0">
      <alignment vertical="center"/>
    </xf>
    <xf numFmtId="0" fontId="97" fillId="37" borderId="0" applyNumberFormat="0" applyBorder="0" applyAlignment="0" applyProtection="0">
      <alignment vertical="center"/>
    </xf>
    <xf numFmtId="0" fontId="97" fillId="37" borderId="0" applyNumberFormat="0" applyBorder="0" applyAlignment="0" applyProtection="0">
      <alignment vertical="center"/>
    </xf>
    <xf numFmtId="0" fontId="65" fillId="36" borderId="0" applyNumberFormat="0" applyBorder="0" applyAlignment="0" applyProtection="0">
      <alignment vertical="center"/>
    </xf>
    <xf numFmtId="0" fontId="65" fillId="37" borderId="0" applyNumberFormat="0" applyBorder="0" applyAlignment="0" applyProtection="0">
      <alignment vertical="center"/>
    </xf>
    <xf numFmtId="0" fontId="65" fillId="36" borderId="0" applyNumberFormat="0" applyBorder="0" applyAlignment="0" applyProtection="0">
      <alignment vertical="center"/>
    </xf>
    <xf numFmtId="0" fontId="76" fillId="36" borderId="0" applyNumberFormat="0" applyBorder="0" applyAlignment="0" applyProtection="0">
      <alignment vertical="center"/>
    </xf>
    <xf numFmtId="0" fontId="65" fillId="36" borderId="0" applyNumberFormat="0" applyBorder="0" applyAlignment="0" applyProtection="0">
      <alignment vertical="center"/>
    </xf>
    <xf numFmtId="0" fontId="65" fillId="36" borderId="0" applyNumberFormat="0" applyBorder="0" applyAlignment="0" applyProtection="0">
      <alignment vertical="center"/>
    </xf>
    <xf numFmtId="0" fontId="65" fillId="36" borderId="0" applyNumberFormat="0" applyBorder="0" applyAlignment="0" applyProtection="0">
      <alignment vertical="center"/>
    </xf>
    <xf numFmtId="0" fontId="65" fillId="36" borderId="0" applyNumberFormat="0" applyBorder="0" applyAlignment="0" applyProtection="0">
      <alignment vertical="center"/>
    </xf>
    <xf numFmtId="0" fontId="65" fillId="36" borderId="0" applyNumberFormat="0" applyBorder="0" applyAlignment="0" applyProtection="0">
      <alignment vertical="center"/>
    </xf>
    <xf numFmtId="0" fontId="65" fillId="36" borderId="0" applyNumberFormat="0" applyBorder="0" applyAlignment="0" applyProtection="0">
      <alignment vertical="center"/>
    </xf>
    <xf numFmtId="0" fontId="65" fillId="36" borderId="0" applyNumberFormat="0" applyBorder="0" applyAlignment="0" applyProtection="0">
      <alignment vertical="center"/>
    </xf>
    <xf numFmtId="0" fontId="65" fillId="36" borderId="0" applyNumberFormat="0" applyBorder="0" applyAlignment="0" applyProtection="0">
      <alignment vertical="center"/>
    </xf>
    <xf numFmtId="0" fontId="65" fillId="36" borderId="0" applyNumberFormat="0" applyBorder="0" applyAlignment="0" applyProtection="0">
      <alignment vertical="center"/>
    </xf>
    <xf numFmtId="0" fontId="65" fillId="36" borderId="0" applyNumberFormat="0" applyBorder="0" applyAlignment="0" applyProtection="0">
      <alignment vertical="center"/>
    </xf>
    <xf numFmtId="0" fontId="65" fillId="36" borderId="0" applyNumberFormat="0" applyBorder="0" applyAlignment="0" applyProtection="0">
      <alignment vertical="center"/>
    </xf>
    <xf numFmtId="0" fontId="65" fillId="36" borderId="0" applyNumberFormat="0" applyBorder="0" applyAlignment="0" applyProtection="0">
      <alignment vertical="center"/>
    </xf>
    <xf numFmtId="0" fontId="65" fillId="36" borderId="0" applyNumberFormat="0" applyBorder="0" applyAlignment="0" applyProtection="0">
      <alignment vertical="center"/>
    </xf>
    <xf numFmtId="0" fontId="96" fillId="36" borderId="0" applyNumberFormat="0" applyBorder="0" applyAlignment="0" applyProtection="0"/>
    <xf numFmtId="0" fontId="97" fillId="36" borderId="0" applyNumberFormat="0" applyBorder="0" applyAlignment="0" applyProtection="0">
      <alignment vertical="center"/>
    </xf>
    <xf numFmtId="0" fontId="96" fillId="36" borderId="0" applyNumberFormat="0" applyBorder="0" applyAlignment="0" applyProtection="0">
      <alignment vertical="center"/>
    </xf>
    <xf numFmtId="0" fontId="65" fillId="36" borderId="0" applyNumberFormat="0" applyBorder="0" applyAlignment="0" applyProtection="0">
      <alignment vertical="center"/>
    </xf>
    <xf numFmtId="0" fontId="65" fillId="36" borderId="0" applyNumberFormat="0" applyBorder="0" applyAlignment="0" applyProtection="0">
      <alignment vertical="center"/>
    </xf>
    <xf numFmtId="0" fontId="65" fillId="36" borderId="0" applyNumberFormat="0" applyBorder="0" applyAlignment="0" applyProtection="0">
      <alignment vertical="center"/>
    </xf>
    <xf numFmtId="0" fontId="65" fillId="36" borderId="0" applyNumberFormat="0" applyBorder="0" applyAlignment="0" applyProtection="0">
      <alignment vertical="center"/>
    </xf>
    <xf numFmtId="0" fontId="65" fillId="36" borderId="0" applyNumberFormat="0" applyBorder="0" applyAlignment="0" applyProtection="0">
      <alignment vertical="center"/>
    </xf>
    <xf numFmtId="0" fontId="65" fillId="36" borderId="0" applyNumberFormat="0" applyBorder="0" applyAlignment="0" applyProtection="0">
      <alignment vertical="center"/>
    </xf>
    <xf numFmtId="0" fontId="65" fillId="36" borderId="0" applyNumberFormat="0" applyBorder="0" applyAlignment="0" applyProtection="0">
      <alignment vertical="center"/>
    </xf>
    <xf numFmtId="0" fontId="65" fillId="36" borderId="0" applyNumberFormat="0" applyBorder="0" applyAlignment="0" applyProtection="0">
      <alignment vertical="center"/>
    </xf>
    <xf numFmtId="0" fontId="65" fillId="36" borderId="0" applyNumberFormat="0" applyBorder="0" applyAlignment="0" applyProtection="0">
      <alignment vertical="center"/>
    </xf>
    <xf numFmtId="0" fontId="103" fillId="36" borderId="0" applyNumberFormat="0" applyBorder="0" applyAlignment="0" applyProtection="0">
      <alignment vertical="center"/>
    </xf>
    <xf numFmtId="0" fontId="65" fillId="36" borderId="0" applyNumberFormat="0" applyBorder="0" applyAlignment="0" applyProtection="0">
      <alignment vertical="center"/>
    </xf>
    <xf numFmtId="0" fontId="65" fillId="36" borderId="0" applyNumberFormat="0" applyBorder="0" applyAlignment="0" applyProtection="0">
      <alignment vertical="center"/>
    </xf>
    <xf numFmtId="0" fontId="96" fillId="36" borderId="0" applyNumberFormat="0" applyBorder="0" applyAlignment="0" applyProtection="0">
      <alignment vertical="center"/>
    </xf>
    <xf numFmtId="0" fontId="91" fillId="37" borderId="0" applyNumberFormat="0" applyBorder="0" applyAlignment="0" applyProtection="0">
      <alignment vertical="center"/>
    </xf>
    <xf numFmtId="0" fontId="24" fillId="54" borderId="0" applyNumberFormat="0" applyBorder="0" applyAlignment="0" applyProtection="0">
      <alignment vertical="center"/>
    </xf>
    <xf numFmtId="0" fontId="97" fillId="37" borderId="0" applyNumberFormat="0" applyBorder="0" applyAlignment="0" applyProtection="0">
      <alignment vertical="center"/>
    </xf>
    <xf numFmtId="0" fontId="97" fillId="37" borderId="0" applyNumberFormat="0" applyBorder="0" applyAlignment="0" applyProtection="0">
      <alignment vertical="center"/>
    </xf>
    <xf numFmtId="0" fontId="65"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65" fillId="36" borderId="0" applyNumberFormat="0" applyBorder="0" applyAlignment="0" applyProtection="0">
      <alignment vertical="center"/>
    </xf>
    <xf numFmtId="0" fontId="65" fillId="36" borderId="0" applyNumberFormat="0" applyBorder="0" applyAlignment="0" applyProtection="0">
      <alignment vertical="center"/>
    </xf>
    <xf numFmtId="0" fontId="65" fillId="36" borderId="0" applyNumberFormat="0" applyBorder="0" applyAlignment="0" applyProtection="0">
      <alignment vertical="center"/>
    </xf>
    <xf numFmtId="0" fontId="65" fillId="36" borderId="0" applyNumberFormat="0" applyBorder="0" applyAlignment="0" applyProtection="0">
      <alignment vertical="center"/>
    </xf>
    <xf numFmtId="0" fontId="65" fillId="37" borderId="0" applyNumberFormat="0" applyBorder="0" applyAlignment="0" applyProtection="0">
      <alignment vertical="center"/>
    </xf>
    <xf numFmtId="0" fontId="96" fillId="36" borderId="0" applyNumberFormat="0" applyBorder="0" applyAlignment="0" applyProtection="0"/>
    <xf numFmtId="0" fontId="65" fillId="37" borderId="0" applyNumberFormat="0" applyBorder="0" applyAlignment="0" applyProtection="0">
      <alignment vertical="center"/>
    </xf>
    <xf numFmtId="0" fontId="65" fillId="36" borderId="0" applyNumberFormat="0" applyBorder="0" applyAlignment="0" applyProtection="0">
      <alignment vertical="center"/>
    </xf>
    <xf numFmtId="0" fontId="65" fillId="36" borderId="0" applyNumberFormat="0" applyBorder="0" applyAlignment="0" applyProtection="0">
      <alignment vertical="center"/>
    </xf>
    <xf numFmtId="0" fontId="65" fillId="36" borderId="0" applyNumberFormat="0" applyBorder="0" applyAlignment="0" applyProtection="0">
      <alignment vertical="center"/>
    </xf>
    <xf numFmtId="0" fontId="65" fillId="36" borderId="0" applyNumberFormat="0" applyBorder="0" applyAlignment="0" applyProtection="0">
      <alignment vertical="center"/>
    </xf>
    <xf numFmtId="0" fontId="65" fillId="36" borderId="0" applyNumberFormat="0" applyBorder="0" applyAlignment="0" applyProtection="0">
      <alignment vertical="center"/>
    </xf>
    <xf numFmtId="0" fontId="65" fillId="36" borderId="0" applyNumberFormat="0" applyBorder="0" applyAlignment="0" applyProtection="0">
      <alignment vertical="center"/>
    </xf>
    <xf numFmtId="0" fontId="65" fillId="36" borderId="0" applyNumberFormat="0" applyBorder="0" applyAlignment="0" applyProtection="0">
      <alignment vertical="center"/>
    </xf>
    <xf numFmtId="0" fontId="65" fillId="36" borderId="0" applyNumberFormat="0" applyBorder="0" applyAlignment="0" applyProtection="0">
      <alignment vertical="center"/>
    </xf>
    <xf numFmtId="0" fontId="65" fillId="36" borderId="0" applyNumberFormat="0" applyBorder="0" applyAlignment="0" applyProtection="0">
      <alignment vertical="center"/>
    </xf>
    <xf numFmtId="0" fontId="65" fillId="37" borderId="0" applyNumberFormat="0" applyBorder="0" applyAlignment="0" applyProtection="0">
      <alignment vertical="center"/>
    </xf>
    <xf numFmtId="0" fontId="76" fillId="36" borderId="0" applyNumberFormat="0" applyBorder="0" applyAlignment="0" applyProtection="0">
      <alignment vertical="center"/>
    </xf>
    <xf numFmtId="0" fontId="65" fillId="36" borderId="0" applyNumberFormat="0" applyBorder="0" applyAlignment="0" applyProtection="0">
      <alignment vertical="center"/>
    </xf>
    <xf numFmtId="0" fontId="65" fillId="36" borderId="0" applyNumberFormat="0" applyBorder="0" applyAlignment="0" applyProtection="0">
      <alignment vertical="center"/>
    </xf>
    <xf numFmtId="0" fontId="65" fillId="36" borderId="0" applyNumberFormat="0" applyBorder="0" applyAlignment="0" applyProtection="0">
      <alignment vertical="center"/>
    </xf>
    <xf numFmtId="0" fontId="76" fillId="36" borderId="0" applyNumberFormat="0" applyBorder="0" applyAlignment="0" applyProtection="0">
      <alignment vertical="center"/>
    </xf>
    <xf numFmtId="0" fontId="65" fillId="36" borderId="0" applyNumberFormat="0" applyBorder="0" applyAlignment="0" applyProtection="0">
      <alignment vertical="center"/>
    </xf>
    <xf numFmtId="0" fontId="65" fillId="36" borderId="0" applyNumberFormat="0" applyBorder="0" applyAlignment="0" applyProtection="0">
      <alignment vertical="center"/>
    </xf>
    <xf numFmtId="0" fontId="65" fillId="36" borderId="0" applyNumberFormat="0" applyBorder="0" applyAlignment="0" applyProtection="0">
      <alignment vertical="center"/>
    </xf>
    <xf numFmtId="179" fontId="17" fillId="0" borderId="0" applyFont="0" applyFill="0" applyBorder="0" applyAlignment="0" applyProtection="0"/>
    <xf numFmtId="0" fontId="76" fillId="36" borderId="0" applyNumberFormat="0" applyBorder="0" applyAlignment="0" applyProtection="0">
      <alignment vertical="center"/>
    </xf>
    <xf numFmtId="0" fontId="108" fillId="0" borderId="0" applyNumberFormat="0" applyFill="0" applyBorder="0" applyAlignment="0" applyProtection="0">
      <alignment vertical="top"/>
      <protection locked="0"/>
    </xf>
    <xf numFmtId="0" fontId="108" fillId="0" borderId="0" applyNumberFormat="0" applyFill="0" applyBorder="0" applyAlignment="0" applyProtection="0">
      <alignment vertical="top"/>
      <protection locked="0"/>
    </xf>
    <xf numFmtId="0" fontId="109" fillId="0" borderId="17" applyNumberFormat="0" applyFill="0" applyAlignment="0" applyProtection="0">
      <alignment vertical="center"/>
    </xf>
    <xf numFmtId="0" fontId="57" fillId="0" borderId="17" applyNumberFormat="0" applyFill="0" applyAlignment="0" applyProtection="0">
      <alignment vertical="center"/>
    </xf>
    <xf numFmtId="179" fontId="17" fillId="0" borderId="0" applyFont="0" applyFill="0" applyBorder="0" applyAlignment="0" applyProtection="0"/>
    <xf numFmtId="201" fontId="17" fillId="0" borderId="0" applyFont="0" applyFill="0" applyBorder="0" applyAlignment="0" applyProtection="0"/>
    <xf numFmtId="204" fontId="17" fillId="0" borderId="0" applyFont="0" applyFill="0" applyBorder="0" applyAlignment="0" applyProtection="0"/>
    <xf numFmtId="0" fontId="110" fillId="18" borderId="11" applyNumberFormat="0" applyAlignment="0" applyProtection="0">
      <alignment vertical="center"/>
    </xf>
    <xf numFmtId="0" fontId="69" fillId="18" borderId="11" applyNumberFormat="0" applyAlignment="0" applyProtection="0">
      <alignment vertical="center"/>
    </xf>
    <xf numFmtId="0" fontId="111" fillId="29" borderId="21" applyNumberFormat="0" applyAlignment="0" applyProtection="0">
      <alignment vertical="center"/>
    </xf>
    <xf numFmtId="0" fontId="63" fillId="29" borderId="21" applyNumberFormat="0" applyAlignment="0" applyProtection="0">
      <alignment vertical="center"/>
    </xf>
    <xf numFmtId="0" fontId="112"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55" fillId="0" borderId="15" applyNumberFormat="0" applyFill="0" applyProtection="0">
      <alignment horizontal="left"/>
    </xf>
    <xf numFmtId="0" fontId="113" fillId="0" borderId="27" applyNumberFormat="0" applyFill="0" applyAlignment="0" applyProtection="0">
      <alignment vertical="center"/>
    </xf>
    <xf numFmtId="0" fontId="78" fillId="0" borderId="27" applyNumberFormat="0" applyFill="0" applyAlignment="0" applyProtection="0">
      <alignment vertical="center"/>
    </xf>
    <xf numFmtId="195" fontId="17" fillId="0" borderId="0" applyFont="0" applyFill="0" applyBorder="0" applyAlignment="0" applyProtection="0"/>
    <xf numFmtId="185" fontId="17" fillId="0" borderId="0" applyFont="0" applyFill="0" applyBorder="0" applyAlignment="0" applyProtection="0"/>
    <xf numFmtId="198" fontId="17" fillId="0" borderId="0" applyFont="0" applyFill="0" applyBorder="0" applyAlignment="0" applyProtection="0"/>
    <xf numFmtId="192" fontId="17" fillId="0" borderId="0" applyFont="0" applyFill="0" applyBorder="0" applyAlignment="0" applyProtection="0"/>
    <xf numFmtId="0" fontId="33" fillId="0" borderId="0"/>
    <xf numFmtId="41" fontId="17" fillId="0" borderId="0" applyFont="0" applyFill="0" applyBorder="0" applyAlignment="0" applyProtection="0"/>
    <xf numFmtId="43" fontId="17" fillId="0" borderId="0" applyFont="0" applyFill="0" applyBorder="0" applyAlignment="0" applyProtection="0"/>
    <xf numFmtId="43" fontId="5" fillId="0" borderId="0" applyFont="0" applyFill="0" applyBorder="0" applyAlignment="0" applyProtection="0">
      <alignment vertical="center"/>
    </xf>
    <xf numFmtId="43" fontId="17" fillId="0" borderId="0" applyFont="0" applyFill="0" applyBorder="0" applyAlignment="0" applyProtection="0">
      <alignment vertical="center"/>
    </xf>
    <xf numFmtId="41" fontId="17" fillId="0" borderId="0" applyFont="0" applyFill="0" applyBorder="0" applyAlignment="0" applyProtection="0">
      <alignment vertical="center"/>
    </xf>
    <xf numFmtId="0" fontId="114" fillId="61" borderId="0" applyNumberFormat="0" applyBorder="0" applyAlignment="0" applyProtection="0"/>
    <xf numFmtId="0" fontId="114" fillId="62" borderId="0" applyNumberFormat="0" applyBorder="0" applyAlignment="0" applyProtection="0"/>
    <xf numFmtId="0" fontId="114" fillId="63" borderId="0" applyNumberFormat="0" applyBorder="0" applyAlignment="0" applyProtection="0"/>
    <xf numFmtId="0" fontId="24" fillId="56" borderId="0" applyNumberFormat="0" applyBorder="0" applyAlignment="0" applyProtection="0">
      <alignment vertical="center"/>
    </xf>
    <xf numFmtId="0" fontId="24" fillId="58" borderId="0" applyNumberFormat="0" applyBorder="0" applyAlignment="0" applyProtection="0">
      <alignment vertical="center"/>
    </xf>
    <xf numFmtId="0" fontId="24" fillId="39" borderId="0" applyNumberFormat="0" applyBorder="0" applyAlignment="0" applyProtection="0">
      <alignment vertical="center"/>
    </xf>
    <xf numFmtId="0" fontId="24" fillId="41" borderId="0" applyNumberFormat="0" applyBorder="0" applyAlignment="0" applyProtection="0">
      <alignment vertical="center"/>
    </xf>
    <xf numFmtId="0" fontId="20" fillId="0" borderId="7" applyNumberFormat="0" applyFill="0" applyProtection="0">
      <alignment horizontal="left"/>
    </xf>
    <xf numFmtId="0" fontId="95" fillId="57" borderId="0" applyNumberFormat="0" applyBorder="0" applyAlignment="0" applyProtection="0">
      <alignment vertical="center"/>
    </xf>
    <xf numFmtId="0" fontId="86" fillId="57" borderId="0" applyNumberFormat="0" applyBorder="0" applyAlignment="0" applyProtection="0">
      <alignment vertical="center"/>
    </xf>
    <xf numFmtId="0" fontId="106" fillId="18" borderId="29" applyNumberFormat="0" applyAlignment="0" applyProtection="0">
      <alignment vertical="center"/>
    </xf>
    <xf numFmtId="0" fontId="93" fillId="18" borderId="29" applyNumberFormat="0" applyAlignment="0" applyProtection="0">
      <alignment vertical="center"/>
    </xf>
    <xf numFmtId="1" fontId="20" fillId="0" borderId="15" applyFill="0" applyProtection="0">
      <alignment horizontal="center"/>
    </xf>
    <xf numFmtId="1" fontId="102" fillId="0" borderId="1">
      <alignment vertical="center"/>
      <protection locked="0"/>
    </xf>
    <xf numFmtId="0" fontId="17" fillId="0" borderId="0">
      <alignment vertical="center"/>
    </xf>
    <xf numFmtId="0" fontId="107" fillId="0" borderId="0"/>
    <xf numFmtId="188" fontId="102" fillId="0" borderId="1">
      <alignment vertical="center"/>
      <protection locked="0"/>
    </xf>
    <xf numFmtId="0" fontId="20" fillId="0" borderId="0"/>
    <xf numFmtId="0" fontId="100" fillId="0" borderId="0"/>
    <xf numFmtId="0" fontId="85" fillId="0" borderId="0"/>
    <xf numFmtId="43" fontId="17" fillId="0" borderId="0" applyFont="0" applyFill="0" applyBorder="0" applyAlignment="0" applyProtection="0"/>
    <xf numFmtId="41" fontId="17" fillId="0" borderId="0" applyFont="0" applyFill="0" applyBorder="0" applyAlignment="0" applyProtection="0"/>
    <xf numFmtId="0" fontId="17" fillId="15" borderId="22" applyNumberFormat="0" applyFont="0" applyAlignment="0" applyProtection="0">
      <alignment vertical="center"/>
    </xf>
    <xf numFmtId="0" fontId="17" fillId="15" borderId="22" applyNumberFormat="0" applyFont="0" applyAlignment="0" applyProtection="0">
      <alignment vertical="center"/>
    </xf>
    <xf numFmtId="38" fontId="17" fillId="0" borderId="0" applyFont="0" applyFill="0" applyBorder="0" applyAlignment="0" applyProtection="0"/>
    <xf numFmtId="40" fontId="17" fillId="0" borderId="0" applyFont="0" applyFill="0" applyBorder="0" applyAlignment="0" applyProtection="0"/>
    <xf numFmtId="0" fontId="17" fillId="0" borderId="0" applyFont="0" applyFill="0" applyBorder="0" applyAlignment="0" applyProtection="0"/>
  </cellStyleXfs>
  <cellXfs count="68">
    <xf numFmtId="0" fontId="0" fillId="0" borderId="0" xfId="0"/>
    <xf numFmtId="0" fontId="1" fillId="0" borderId="0" xfId="0" applyFont="1"/>
    <xf numFmtId="0" fontId="0" fillId="0" borderId="0" xfId="0" applyAlignment="1">
      <alignment horizontal="left"/>
    </xf>
    <xf numFmtId="0" fontId="0" fillId="0" borderId="0" xfId="0" applyAlignment="1">
      <alignment horizontal="center"/>
    </xf>
    <xf numFmtId="0" fontId="0" fillId="0" borderId="0" xfId="0" applyAlignment="1"/>
    <xf numFmtId="0" fontId="2" fillId="0" borderId="0" xfId="0" applyFont="1" applyAlignment="1">
      <alignment horizontal="left"/>
    </xf>
    <xf numFmtId="0" fontId="3" fillId="0" borderId="0" xfId="0" applyFont="1"/>
    <xf numFmtId="0" fontId="4" fillId="0" borderId="0" xfId="0" applyFont="1" applyAlignment="1">
      <alignment horizontal="center" vertical="center"/>
    </xf>
    <xf numFmtId="0" fontId="0" fillId="0" borderId="0" xfId="0"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horizontal="center" vertical="center" wrapText="1"/>
    </xf>
    <xf numFmtId="0" fontId="5" fillId="0" borderId="1" xfId="0" applyFont="1" applyBorder="1" applyAlignment="1">
      <alignment vertical="center"/>
    </xf>
    <xf numFmtId="0" fontId="5" fillId="0" borderId="1" xfId="0" applyFont="1" applyFill="1" applyBorder="1" applyAlignment="1">
      <alignment horizontal="center" vertical="center"/>
    </xf>
    <xf numFmtId="0" fontId="6" fillId="0" borderId="1" xfId="0" applyFont="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vertical="center" wrapText="1"/>
    </xf>
    <xf numFmtId="0" fontId="0" fillId="0" borderId="1" xfId="0" applyBorder="1"/>
    <xf numFmtId="0" fontId="7" fillId="0" borderId="1" xfId="526" applyFont="1" applyBorder="1" applyAlignment="1">
      <alignment horizontal="left" vertical="center" wrapText="1"/>
    </xf>
    <xf numFmtId="0" fontId="7" fillId="0" borderId="1" xfId="0" applyFont="1" applyBorder="1" applyAlignment="1">
      <alignment horizontal="center" vertical="center" wrapText="1"/>
    </xf>
    <xf numFmtId="206" fontId="7" fillId="0" borderId="1" xfId="0" applyNumberFormat="1" applyFont="1" applyBorder="1" applyAlignment="1">
      <alignment horizontal="center" vertical="center"/>
    </xf>
    <xf numFmtId="206" fontId="7" fillId="0" borderId="1" xfId="0" applyNumberFormat="1"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vertical="center" wrapText="1"/>
    </xf>
    <xf numFmtId="0" fontId="1" fillId="0" borderId="1" xfId="0" applyFont="1" applyBorder="1" applyAlignment="1">
      <alignment horizontal="center" vertical="center"/>
    </xf>
    <xf numFmtId="0" fontId="1" fillId="0" borderId="1" xfId="0" applyFont="1" applyBorder="1" applyAlignment="1">
      <alignment horizontal="left" vertical="center"/>
    </xf>
    <xf numFmtId="0" fontId="1" fillId="0" borderId="1" xfId="0" applyFont="1" applyBorder="1" applyAlignment="1">
      <alignment vertical="center" wrapText="1"/>
    </xf>
    <xf numFmtId="0" fontId="6"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6" fillId="0" borderId="1" xfId="0" applyFont="1" applyBorder="1" applyAlignment="1">
      <alignment vertical="center" wrapText="1"/>
    </xf>
    <xf numFmtId="0" fontId="7" fillId="0" borderId="1" xfId="0" applyFont="1" applyBorder="1" applyAlignment="1">
      <alignment horizontal="center" vertical="center"/>
    </xf>
    <xf numFmtId="9" fontId="7" fillId="0" borderId="1" xfId="0" applyNumberFormat="1" applyFont="1" applyBorder="1" applyAlignment="1">
      <alignment horizontal="left" vertical="center"/>
    </xf>
    <xf numFmtId="9" fontId="7" fillId="0" borderId="1" xfId="0" applyNumberFormat="1" applyFont="1" applyBorder="1" applyAlignment="1">
      <alignment vertical="center" wrapText="1"/>
    </xf>
    <xf numFmtId="9" fontId="7" fillId="0" borderId="1" xfId="0" applyNumberFormat="1" applyFont="1" applyBorder="1" applyAlignment="1">
      <alignment horizontal="left" vertical="center" wrapText="1"/>
    </xf>
    <xf numFmtId="0" fontId="7" fillId="0" borderId="1" xfId="0" applyFont="1" applyBorder="1" applyAlignment="1">
      <alignment horizontal="left" vertical="center"/>
    </xf>
    <xf numFmtId="0" fontId="7" fillId="0" borderId="1" xfId="0" applyFont="1" applyBorder="1" applyAlignment="1">
      <alignment vertical="center"/>
    </xf>
    <xf numFmtId="0" fontId="6" fillId="0" borderId="1" xfId="0" applyFont="1" applyBorder="1" applyAlignment="1">
      <alignment horizontal="center" vertical="center"/>
    </xf>
    <xf numFmtId="0" fontId="8" fillId="0" borderId="1" xfId="0" applyFont="1" applyBorder="1" applyAlignment="1">
      <alignment horizontal="left" vertical="center"/>
    </xf>
    <xf numFmtId="0" fontId="9" fillId="0" borderId="1" xfId="1171" applyFont="1" applyFill="1" applyBorder="1" applyAlignment="1">
      <alignment horizontal="left" vertical="center" wrapText="1"/>
    </xf>
    <xf numFmtId="0" fontId="10" fillId="0" borderId="1" xfId="0" applyFont="1" applyBorder="1" applyAlignment="1">
      <alignment horizontal="left" vertical="center" wrapText="1"/>
    </xf>
    <xf numFmtId="0" fontId="1" fillId="0" borderId="1" xfId="0" applyFont="1" applyBorder="1" applyAlignment="1">
      <alignment horizontal="left"/>
    </xf>
    <xf numFmtId="0" fontId="11" fillId="0" borderId="1" xfId="0" applyFont="1" applyBorder="1" applyAlignment="1">
      <alignment horizontal="left" vertical="center" wrapText="1"/>
    </xf>
    <xf numFmtId="0" fontId="10" fillId="0" borderId="1" xfId="0" applyFont="1" applyBorder="1" applyAlignment="1">
      <alignment vertical="center" wrapText="1"/>
    </xf>
    <xf numFmtId="0" fontId="7" fillId="0" borderId="1" xfId="526" applyFont="1" applyBorder="1" applyAlignment="1">
      <alignment horizontal="center" vertical="center" wrapText="1"/>
    </xf>
    <xf numFmtId="206" fontId="7" fillId="0" borderId="1" xfId="526" applyNumberFormat="1" applyFont="1" applyBorder="1" applyAlignment="1">
      <alignment horizontal="center" vertical="center" wrapText="1"/>
    </xf>
    <xf numFmtId="0" fontId="7" fillId="0" borderId="1" xfId="526" applyFont="1" applyBorder="1" applyAlignment="1">
      <alignment vertical="center" wrapText="1"/>
    </xf>
    <xf numFmtId="206" fontId="0" fillId="0" borderId="0" xfId="0" applyNumberFormat="1" applyAlignment="1">
      <alignment horizontal="center"/>
    </xf>
    <xf numFmtId="0" fontId="0" fillId="0" borderId="0" xfId="0" applyAlignment="1">
      <alignment wrapText="1"/>
    </xf>
    <xf numFmtId="0" fontId="2" fillId="0" borderId="0" xfId="0" applyFont="1" applyAlignment="1">
      <alignment wrapText="1"/>
    </xf>
    <xf numFmtId="0" fontId="4" fillId="0" borderId="0" xfId="0" applyFont="1" applyAlignment="1">
      <alignment horizontal="center" vertical="center" wrapText="1"/>
    </xf>
    <xf numFmtId="0" fontId="3" fillId="0" borderId="0" xfId="0" applyFont="1" applyAlignment="1">
      <alignment wrapText="1"/>
    </xf>
    <xf numFmtId="0" fontId="0"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8" xfId="0" applyFont="1" applyFill="1" applyBorder="1" applyAlignment="1">
      <alignment horizontal="center" vertical="center" wrapText="1"/>
    </xf>
    <xf numFmtId="0" fontId="12" fillId="0" borderId="1" xfId="0" applyFont="1" applyBorder="1" applyAlignment="1">
      <alignment horizontal="left" vertical="center" wrapText="1"/>
    </xf>
    <xf numFmtId="0" fontId="12" fillId="0" borderId="1" xfId="0" applyFont="1" applyBorder="1" applyAlignment="1">
      <alignment wrapText="1"/>
    </xf>
    <xf numFmtId="0" fontId="0" fillId="0" borderId="1" xfId="0" applyBorder="1" applyAlignment="1">
      <alignment horizontal="center" vertical="center"/>
    </xf>
    <xf numFmtId="0" fontId="0" fillId="0" borderId="1" xfId="0" applyBorder="1" applyAlignment="1">
      <alignment wrapText="1"/>
    </xf>
    <xf numFmtId="0" fontId="12" fillId="0" borderId="1"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horizontal="center"/>
    </xf>
  </cellXfs>
  <cellStyles count="1312">
    <cellStyle name="常规" xfId="0" builtinId="0"/>
    <cellStyle name="常规 3 9 4" xfId="1"/>
    <cellStyle name="货币[0]" xfId="2" builtinId="7"/>
    <cellStyle name="_ET_STYLE_NoName_00__建行" xfId="3"/>
    <cellStyle name="差_奖励补助测算7.25 (version 1) (version 1)" xfId="4"/>
    <cellStyle name="20% - 强调文字颜色 3" xfId="5" builtinId="38"/>
    <cellStyle name="输入" xfId="6" builtinId="20"/>
    <cellStyle name="常规 2 2 4" xfId="7"/>
    <cellStyle name="货币" xfId="8" builtinId="4"/>
    <cellStyle name="args.style" xfId="9"/>
    <cellStyle name="常规 2 9 16" xfId="10"/>
    <cellStyle name="常规 2 26" xfId="11"/>
    <cellStyle name="常规 3 4 3" xfId="12"/>
    <cellStyle name="千位分隔[0]" xfId="13" builtinId="6"/>
    <cellStyle name="Accent2 - 40%" xfId="14"/>
    <cellStyle name="40% - 强调文字颜色 3" xfId="15" builtinId="39"/>
    <cellStyle name="差" xfId="16" builtinId="27"/>
    <cellStyle name="常规 2 6 15" xfId="17"/>
    <cellStyle name="千位分隔" xfId="18" builtinId="3"/>
    <cellStyle name="60% - 强调文字颜色 3" xfId="19" builtinId="40"/>
    <cellStyle name="日期" xfId="20"/>
    <cellStyle name="差_奖励补助测算5.23新" xfId="21"/>
    <cellStyle name="常规 3 6 3" xfId="22"/>
    <cellStyle name="Accent2 - 60%" xfId="23"/>
    <cellStyle name="超链接" xfId="24" builtinId="8"/>
    <cellStyle name="常规 2 7 3" xfId="25"/>
    <cellStyle name="差_2009年一般性转移支付标准工资_奖励补助测算5.22测试" xfId="26"/>
    <cellStyle name="百分比" xfId="27" builtinId="5"/>
    <cellStyle name="已访问的超链接" xfId="28" builtinId="9"/>
    <cellStyle name="注释" xfId="29" builtinId="10"/>
    <cellStyle name="_ET_STYLE_NoName_00__Sheet3" xfId="30"/>
    <cellStyle name="_ET_STYLE_NoName_00__Book1" xfId="31"/>
    <cellStyle name="60% - 强调文字颜色 2" xfId="32" builtinId="36"/>
    <cellStyle name="差_2007年政法部门业务指标" xfId="33"/>
    <cellStyle name="差_A23" xfId="34"/>
    <cellStyle name="差_教师绩效工资测算表（离退休按各地上报数测算）2009年1月1日" xfId="35"/>
    <cellStyle name="差_2006年分析表" xfId="36"/>
    <cellStyle name="标题 4" xfId="37" builtinId="19"/>
    <cellStyle name="好_奖励补助测算5.23新" xfId="38"/>
    <cellStyle name="差_指标五" xfId="39"/>
    <cellStyle name="常规 6 5" xfId="40"/>
    <cellStyle name="常规 4 4 3" xfId="41"/>
    <cellStyle name="警告文本" xfId="42" builtinId="11"/>
    <cellStyle name="_ET_STYLE_NoName_00_" xfId="43"/>
    <cellStyle name="差_奖励补助测算5.22测试" xfId="44"/>
    <cellStyle name="标题" xfId="45" builtinId="15"/>
    <cellStyle name="_Book1_1" xfId="46"/>
    <cellStyle name="常规 2 3 11" xfId="47"/>
    <cellStyle name="解释性文本" xfId="48" builtinId="53"/>
    <cellStyle name="差_A15" xfId="49"/>
    <cellStyle name="差_A20" xfId="50"/>
    <cellStyle name="百分比 4" xfId="51"/>
    <cellStyle name="标题 1" xfId="52" builtinId="16"/>
    <cellStyle name="差_A21" xfId="53"/>
    <cellStyle name="0,0_x000d__x000a_NA_x000d__x000a_" xfId="54"/>
    <cellStyle name="标题 2" xfId="55" builtinId="17"/>
    <cellStyle name="_20100326高清市院遂宁检察院1080P配置清单26日改" xfId="56"/>
    <cellStyle name="60% - 强调文字颜色 1" xfId="57" builtinId="32"/>
    <cellStyle name="差_A17" xfId="58"/>
    <cellStyle name="差_A22" xfId="59"/>
    <cellStyle name="标题 3" xfId="60" builtinId="18"/>
    <cellStyle name="60% - 强调文字颜色 4" xfId="61" builtinId="44"/>
    <cellStyle name="输出" xfId="62" builtinId="21"/>
    <cellStyle name="常规 6 4 6" xfId="63"/>
    <cellStyle name="Input" xfId="64"/>
    <cellStyle name="计算" xfId="65" builtinId="22"/>
    <cellStyle name="常规 2 7 13" xfId="66"/>
    <cellStyle name="40% - 强调文字颜色 4 2" xfId="67"/>
    <cellStyle name="_ET_STYLE_NoName_00__县公司" xfId="68"/>
    <cellStyle name="检查单元格" xfId="69" builtinId="23"/>
    <cellStyle name="20% - 强调文字颜色 6" xfId="70" builtinId="50"/>
    <cellStyle name="Currency [0]" xfId="71"/>
    <cellStyle name="常规 5_A15" xfId="72"/>
    <cellStyle name="强调文字颜色 2" xfId="73" builtinId="33"/>
    <cellStyle name="差_教育厅提供义务教育及高中教师人数（2009年1月6日）" xfId="74"/>
    <cellStyle name="链接单元格" xfId="75" builtinId="24"/>
    <cellStyle name="汇总" xfId="76" builtinId="25"/>
    <cellStyle name="差_Book2" xfId="77"/>
    <cellStyle name="好" xfId="78" builtinId="26"/>
    <cellStyle name="_ET_STYLE_NoName_00__Book1_1_银行账户情况表_2010年12月" xfId="79"/>
    <cellStyle name="常规 6 9 4" xfId="80"/>
    <cellStyle name="差_福建0818" xfId="81"/>
    <cellStyle name="Heading 3" xfId="82"/>
    <cellStyle name="常规 3 2 6" xfId="83"/>
    <cellStyle name="20% - Accent3 2" xfId="84"/>
    <cellStyle name="适中" xfId="85" builtinId="28"/>
    <cellStyle name="20% - 强调文字颜色 5" xfId="86" builtinId="46"/>
    <cellStyle name="强调文字颜色 1" xfId="87" builtinId="29"/>
    <cellStyle name="20% - 强调文字颜色 1" xfId="88" builtinId="30"/>
    <cellStyle name="40% - 强调文字颜色 1" xfId="89" builtinId="31"/>
    <cellStyle name="常规 2 6 8" xfId="90"/>
    <cellStyle name="20% - 强调文字颜色 2" xfId="91" builtinId="34"/>
    <cellStyle name="40% - 强调文字颜色 2" xfId="92" builtinId="35"/>
    <cellStyle name="常规 2 6 9" xfId="93"/>
    <cellStyle name="强调文字颜色 3" xfId="94" builtinId="37"/>
    <cellStyle name="常规 3 8 2" xfId="95"/>
    <cellStyle name="PSChar" xfId="96"/>
    <cellStyle name="强调文字颜色 4" xfId="97" builtinId="41"/>
    <cellStyle name="20% - 强调文字颜色 4" xfId="98" builtinId="42"/>
    <cellStyle name="40% - 强调文字颜色 4" xfId="99" builtinId="43"/>
    <cellStyle name="强调文字颜色 5" xfId="100" builtinId="45"/>
    <cellStyle name="40% - 强调文字颜色 5" xfId="101" builtinId="47"/>
    <cellStyle name="差_2006年全省财力计算表（中央、决算）" xfId="102"/>
    <cellStyle name="60% - 强调文字颜色 5" xfId="103" builtinId="48"/>
    <cellStyle name="_ET_STYLE_NoName_00__Book1_银行账户情况表_2010年12月" xfId="104"/>
    <cellStyle name="强调文字颜色 6" xfId="105" builtinId="49"/>
    <cellStyle name="_弱电系统设备配置报价清单" xfId="106"/>
    <cellStyle name="40% - 强调文字颜色 6" xfId="107" builtinId="51"/>
    <cellStyle name="60% - 强调文字颜色 6" xfId="108" builtinId="52"/>
    <cellStyle name="_Book1" xfId="109"/>
    <cellStyle name="常规 2 7 2" xfId="110"/>
    <cellStyle name="常规 3 2 3" xfId="111"/>
    <cellStyle name="Accent2 - 20%" xfId="112"/>
    <cellStyle name="_Book1_2" xfId="113"/>
    <cellStyle name="Heading 1" xfId="114"/>
    <cellStyle name="_Book1_3" xfId="115"/>
    <cellStyle name="_ET_STYLE_NoName_00__A15" xfId="116"/>
    <cellStyle name="_ET_STYLE_NoName_00__Book1_1" xfId="117"/>
    <cellStyle name="_ET_STYLE_NoName_00__Book1_1_县公司" xfId="118"/>
    <cellStyle name="Accent5 - 20%" xfId="119"/>
    <cellStyle name="_ET_STYLE_NoName_00__Book1_2" xfId="120"/>
    <cellStyle name="常规 3 9" xfId="121"/>
    <cellStyle name="Dezimal [0]_laroux" xfId="122"/>
    <cellStyle name="_ET_STYLE_NoName_00__Book1_县公司" xfId="123"/>
    <cellStyle name="常规 2 8 2" xfId="124"/>
    <cellStyle name="Accent6 - 20%" xfId="125"/>
    <cellStyle name="_ET_STYLE_NoName_00__银行账户情况表_2010年12月" xfId="126"/>
    <cellStyle name="_ET_STYLE_NoName_00__云南水利电力有限公司" xfId="127"/>
    <cellStyle name="Good" xfId="128"/>
    <cellStyle name="常规 10" xfId="129"/>
    <cellStyle name="_Sheet1" xfId="130"/>
    <cellStyle name="常规 3 7 3" xfId="131"/>
    <cellStyle name="_本部汇总" xfId="132"/>
    <cellStyle name="常规 2 3_Book1" xfId="133"/>
    <cellStyle name="_合并-2013、2015公益金" xfId="134"/>
    <cellStyle name="20% - Accent1" xfId="135"/>
    <cellStyle name="Accent1 - 20%" xfId="136"/>
    <cellStyle name="20% - Accent1 2" xfId="137"/>
    <cellStyle name="差_县公司" xfId="138"/>
    <cellStyle name="Accent1_20121210-2013年村级老年协会示范点扶持专项经费细化表-报陆锋" xfId="139"/>
    <cellStyle name="20% - Accent2" xfId="140"/>
    <cellStyle name="20% - Accent2 2" xfId="141"/>
    <cellStyle name="Input_20121210-2013年村级老年协会示范点扶持专项经费细化表-报陆锋" xfId="142"/>
    <cellStyle name="20% - Accent3" xfId="143"/>
    <cellStyle name="20% - Accent4" xfId="144"/>
    <cellStyle name="常规 4 8 13" xfId="145"/>
    <cellStyle name="常规 3 3 6" xfId="146"/>
    <cellStyle name="20% - Accent4 2" xfId="147"/>
    <cellStyle name="20% - Accent5" xfId="148"/>
    <cellStyle name="常规 3 4 6" xfId="149"/>
    <cellStyle name="20% - Accent5 2" xfId="150"/>
    <cellStyle name="20% - Accent6" xfId="151"/>
    <cellStyle name="常规 3 5 6" xfId="152"/>
    <cellStyle name="20% - Accent6 2" xfId="153"/>
    <cellStyle name="差_业务工作量指标" xfId="154"/>
    <cellStyle name="差_2007年可用财力" xfId="155"/>
    <cellStyle name="差_奖励补助测算5.24冯铸" xfId="156"/>
    <cellStyle name="20% - 强调文字颜色 1 2" xfId="157"/>
    <cellStyle name="20% - 强调文字颜色 2 2" xfId="158"/>
    <cellStyle name="Heading 2" xfId="159"/>
    <cellStyle name="常规 3 2 5" xfId="160"/>
    <cellStyle name="20% - 强调文字颜色 3 2" xfId="161"/>
    <cellStyle name="Mon閠aire_!!!GO" xfId="162"/>
    <cellStyle name="常规 4 8 12" xfId="163"/>
    <cellStyle name="常规 3 3 5" xfId="164"/>
    <cellStyle name="20% - 强调文字颜色 4 2" xfId="165"/>
    <cellStyle name="常规 2 28" xfId="166"/>
    <cellStyle name="常规 3 4 5" xfId="167"/>
    <cellStyle name="20% - 强调文字颜色 5 2" xfId="168"/>
    <cellStyle name="常规 3 5 5" xfId="169"/>
    <cellStyle name="20% - 强调文字颜色 6 2" xfId="170"/>
    <cellStyle name="40% - Accent1" xfId="171"/>
    <cellStyle name="40% - Accent1 2" xfId="172"/>
    <cellStyle name="差_银行账户情况表_2010年12月" xfId="173"/>
    <cellStyle name="40% - Accent2" xfId="174"/>
    <cellStyle name="常规 2 4 11" xfId="175"/>
    <cellStyle name="40% - Accent2 2" xfId="176"/>
    <cellStyle name="40% - Accent3" xfId="177"/>
    <cellStyle name="40% - Accent3 2" xfId="178"/>
    <cellStyle name="40% - Accent4" xfId="179"/>
    <cellStyle name="Normal - Style1" xfId="180"/>
    <cellStyle name="40% - Accent4 2" xfId="181"/>
    <cellStyle name="Black" xfId="182"/>
    <cellStyle name="警告文本 2" xfId="183"/>
    <cellStyle name="常规 6 5 2" xfId="184"/>
    <cellStyle name="40% - Accent5" xfId="185"/>
    <cellStyle name="40% - Accent5 2" xfId="186"/>
    <cellStyle name="警告文本 3" xfId="187"/>
    <cellStyle name="常规 6 5 3" xfId="188"/>
    <cellStyle name="40% - Accent6" xfId="189"/>
    <cellStyle name="40% - Accent6 2" xfId="190"/>
    <cellStyle name="差_指标四" xfId="191"/>
    <cellStyle name="常规 3 6 10" xfId="192"/>
    <cellStyle name="40% - 强调文字颜色 1 2" xfId="193"/>
    <cellStyle name="40% - 强调文字颜色 2 2" xfId="194"/>
    <cellStyle name="40% - 强调文字颜色 3 2" xfId="195"/>
    <cellStyle name="差_Book1_银行账户情况表_2010年12月" xfId="196"/>
    <cellStyle name="好_Book1_县公司" xfId="197"/>
    <cellStyle name="好_2006年分析表" xfId="198"/>
    <cellStyle name="40% - 强调文字颜色 5 2" xfId="199"/>
    <cellStyle name="差_03昭通" xfId="200"/>
    <cellStyle name="好_下半年禁毒办案经费分配2544.3万元" xfId="201"/>
    <cellStyle name="常规 3 7 10" xfId="202"/>
    <cellStyle name="40% - 强调文字颜色 6 2" xfId="203"/>
    <cellStyle name="常规 2 5 13" xfId="204"/>
    <cellStyle name="60% - Accent1" xfId="205"/>
    <cellStyle name="常规 2 5 14" xfId="206"/>
    <cellStyle name="常规 2 2" xfId="207"/>
    <cellStyle name="部门" xfId="208"/>
    <cellStyle name="60% - Accent2" xfId="209"/>
    <cellStyle name="常规 2 5 15" xfId="210"/>
    <cellStyle name="常规 2 3" xfId="211"/>
    <cellStyle name="60% - Accent3" xfId="212"/>
    <cellStyle name="常规 2 4" xfId="213"/>
    <cellStyle name="PSInt" xfId="214"/>
    <cellStyle name="60% - Accent4" xfId="215"/>
    <cellStyle name="per.style" xfId="216"/>
    <cellStyle name="Hyperlink_AheadBehind.xls Chart 23" xfId="217"/>
    <cellStyle name="常规 2 5" xfId="218"/>
    <cellStyle name="常规 2 9 4" xfId="219"/>
    <cellStyle name="差_云南农村义务教育统计表" xfId="220"/>
    <cellStyle name="强调文字颜色 4 2" xfId="221"/>
    <cellStyle name="60% - Accent5" xfId="222"/>
    <cellStyle name="常规 2 6" xfId="223"/>
    <cellStyle name="好_检验表" xfId="224"/>
    <cellStyle name="t" xfId="225"/>
    <cellStyle name="60% - Accent6" xfId="226"/>
    <cellStyle name="Heading 4" xfId="227"/>
    <cellStyle name="60% - 强调文字颜色 1 2" xfId="228"/>
    <cellStyle name="60% - 强调文字颜色 2 2" xfId="229"/>
    <cellStyle name="60% - 强调文字颜色 3 2" xfId="230"/>
    <cellStyle name="Neutral" xfId="231"/>
    <cellStyle name="60% - 强调文字颜色 4 2" xfId="232"/>
    <cellStyle name="60% - 强调文字颜色 5 2" xfId="233"/>
    <cellStyle name="60% - 强调文字颜色 6 2" xfId="234"/>
    <cellStyle name="6mal" xfId="235"/>
    <cellStyle name="Accent1" xfId="236"/>
    <cellStyle name="Accent1 - 40%" xfId="237"/>
    <cellStyle name="差_2006年基础数据" xfId="238"/>
    <cellStyle name="Accent1 - 60%" xfId="239"/>
    <cellStyle name="Accent2" xfId="240"/>
    <cellStyle name="Accent2_20121210-2013年村级老年协会示范点扶持专项经费细化表-报陆锋" xfId="241"/>
    <cellStyle name="Accent3" xfId="242"/>
    <cellStyle name="差_2007年检察院案件数" xfId="243"/>
    <cellStyle name="Milliers_!!!GO" xfId="244"/>
    <cellStyle name="Accent3 - 20%" xfId="245"/>
    <cellStyle name="Mon閠aire [0]_!!!GO" xfId="246"/>
    <cellStyle name="Accent3 - 40%" xfId="247"/>
    <cellStyle name="好_2009年一般性转移支付标准工资_~4190974" xfId="248"/>
    <cellStyle name="Accent3 - 60%" xfId="249"/>
    <cellStyle name="Non défini" xfId="250"/>
    <cellStyle name="Accent3_20121210-2013年村级老年协会示范点扶持专项经费细化表-报陆锋" xfId="251"/>
    <cellStyle name="常规 9 5" xfId="252"/>
    <cellStyle name="常规 4 7 3" xfId="253"/>
    <cellStyle name="常规 3 6 14" xfId="254"/>
    <cellStyle name="Border" xfId="255"/>
    <cellStyle name="Accent4" xfId="256"/>
    <cellStyle name="常规 2 7 9" xfId="257"/>
    <cellStyle name="Accent4 - 20%" xfId="258"/>
    <cellStyle name="Accent4 - 40%" xfId="259"/>
    <cellStyle name="Accent4 - 60%" xfId="260"/>
    <cellStyle name="捠壿 [0.00]_Region Orders (2)" xfId="261"/>
    <cellStyle name="Accent4_20121210-2013年村级老年协会示范点扶持专项经费细化表-报陆锋" xfId="262"/>
    <cellStyle name="差_地方配套按人均增幅控制8.30一般预算平均增幅、人均可用财力平均增幅两次控制、社会治安系数调整、案件数调整xl" xfId="263"/>
    <cellStyle name="Accent5" xfId="264"/>
    <cellStyle name="Accent5 - 40%" xfId="265"/>
    <cellStyle name="常规 12" xfId="266"/>
    <cellStyle name="Accent5 - 60%" xfId="267"/>
    <cellStyle name="Accent5_20121210-2013年村级老年协会示范点扶持专项经费细化表-报陆锋" xfId="268"/>
    <cellStyle name="Accent6" xfId="269"/>
    <cellStyle name="Accent6 - 40%" xfId="270"/>
    <cellStyle name="Accent6 - 60%" xfId="271"/>
    <cellStyle name="常规 14" xfId="272"/>
    <cellStyle name="Accent6_20121210-2013年村级老年协会示范点扶持专项经费细化表-报陆锋" xfId="273"/>
    <cellStyle name="常规 5 24" xfId="274"/>
    <cellStyle name="常规 5 19" xfId="275"/>
    <cellStyle name="常规 2 3 2" xfId="276"/>
    <cellStyle name="Bad" xfId="277"/>
    <cellStyle name="Calc Currency (0)" xfId="278"/>
    <cellStyle name="差_530623_2006年县级财政报表附表" xfId="279"/>
    <cellStyle name="PSHeading" xfId="280"/>
    <cellStyle name="Calculation" xfId="281"/>
    <cellStyle name="常规 15" xfId="282"/>
    <cellStyle name="Check Cell" xfId="283"/>
    <cellStyle name="ColLevel_0" xfId="284"/>
    <cellStyle name="常规 3 6" xfId="285"/>
    <cellStyle name="Comma [0]" xfId="286"/>
    <cellStyle name="통화_BOILER-CO1" xfId="287"/>
    <cellStyle name="comma zerodec" xfId="288"/>
    <cellStyle name="Comma_!!!GO" xfId="289"/>
    <cellStyle name="comma-d" xfId="290"/>
    <cellStyle name="Currency_!!!GO" xfId="291"/>
    <cellStyle name="常规 13" xfId="292"/>
    <cellStyle name="Currency1" xfId="293"/>
    <cellStyle name="常规 2 2 11" xfId="294"/>
    <cellStyle name="差_云南省2008年中小学教职工情况（教育厅提供20090101加工整理）" xfId="295"/>
    <cellStyle name="Date" xfId="296"/>
    <cellStyle name="Dezimal_laroux" xfId="297"/>
    <cellStyle name="Dollar (zero dec)" xfId="298"/>
    <cellStyle name="常规 2 6 4" xfId="299"/>
    <cellStyle name="常规 3 4 14" xfId="300"/>
    <cellStyle name="差_1110洱源县" xfId="301"/>
    <cellStyle name="Explanatory Text" xfId="302"/>
    <cellStyle name="常规 2 9 10" xfId="303"/>
    <cellStyle name="常规 2 15" xfId="304"/>
    <cellStyle name="常规 2 20" xfId="305"/>
    <cellStyle name="Fixed" xfId="306"/>
    <cellStyle name="常规 2 5 12" xfId="307"/>
    <cellStyle name="Followed Hyperlink_AheadBehind.xls Chart 23" xfId="308"/>
    <cellStyle name="常规 5 28" xfId="309"/>
    <cellStyle name="常规 4 3 13" xfId="310"/>
    <cellStyle name="常规 2 3 6" xfId="311"/>
    <cellStyle name="标题 2 2" xfId="312"/>
    <cellStyle name="Grey" xfId="313"/>
    <cellStyle name="Header1" xfId="314"/>
    <cellStyle name="Header2" xfId="315"/>
    <cellStyle name="常规 6 5 15" xfId="316"/>
    <cellStyle name="HEADING1" xfId="317"/>
    <cellStyle name="差_地方配套按人均增幅控制8.31（调整结案率后）xl" xfId="318"/>
    <cellStyle name="HEADING2" xfId="319"/>
    <cellStyle name="常规 2_02-2008决算报表格式" xfId="320"/>
    <cellStyle name="常规 2 9 14" xfId="321"/>
    <cellStyle name="常规 2 19" xfId="322"/>
    <cellStyle name="常规 2 24" xfId="323"/>
    <cellStyle name="Input [yellow]" xfId="324"/>
    <cellStyle name="常规 4 4 12" xfId="325"/>
    <cellStyle name="常规 2 8 5" xfId="326"/>
    <cellStyle name="常规 2 10" xfId="327"/>
    <cellStyle name="Input Cells" xfId="328"/>
    <cellStyle name="常规 2 5 8" xfId="329"/>
    <cellStyle name="归盒啦_95" xfId="330"/>
    <cellStyle name="Linked Cell" xfId="331"/>
    <cellStyle name="Linked Cells" xfId="332"/>
    <cellStyle name="Valuta_pldt" xfId="333"/>
    <cellStyle name="常规 2 7 7" xfId="334"/>
    <cellStyle name="Millares [0]_96 Risk" xfId="335"/>
    <cellStyle name="差_奖励补助测算7.25" xfId="336"/>
    <cellStyle name="Millares_96 Risk" xfId="337"/>
    <cellStyle name="Milliers [0]_!!!GO" xfId="338"/>
    <cellStyle name="常规 4 25" xfId="339"/>
    <cellStyle name="常规 4 2 10" xfId="340"/>
    <cellStyle name="差_县级基础数据" xfId="341"/>
    <cellStyle name="Moneda [0]_96 Risk" xfId="342"/>
    <cellStyle name="常规 4 6 9" xfId="343"/>
    <cellStyle name="差_2009年一般性转移支付标准工资_奖励补助测算7.23" xfId="344"/>
    <cellStyle name="Moneda_96 Risk" xfId="345"/>
    <cellStyle name="New Times Roman" xfId="346"/>
    <cellStyle name="no dec" xfId="347"/>
    <cellStyle name="常规 5 8 16" xfId="348"/>
    <cellStyle name="Norma,_laroux_4_营业在建 (2)_E21" xfId="349"/>
    <cellStyle name="好_历年教师人数" xfId="350"/>
    <cellStyle name="Normal_!!!GO" xfId="351"/>
    <cellStyle name="好_A23" xfId="352"/>
    <cellStyle name="Note" xfId="353"/>
    <cellStyle name="差_A19" xfId="354"/>
    <cellStyle name="好_第一部分：综合全" xfId="355"/>
    <cellStyle name="标题 5" xfId="356"/>
    <cellStyle name="常规 5 2 5" xfId="357"/>
    <cellStyle name="Note 2" xfId="358"/>
    <cellStyle name="Pourcentage_pldt" xfId="359"/>
    <cellStyle name="常规 4 5 4" xfId="360"/>
    <cellStyle name="Output" xfId="361"/>
    <cellStyle name="Percent [2]" xfId="362"/>
    <cellStyle name="Percent_!!!GO" xfId="363"/>
    <cellStyle name="常规 2 6 10" xfId="364"/>
    <cellStyle name="常规 3 9 9" xfId="365"/>
    <cellStyle name="PSDate" xfId="366"/>
    <cellStyle name="常规 16" xfId="367"/>
    <cellStyle name="PSDec" xfId="368"/>
    <cellStyle name="常规 2 7 17" xfId="369"/>
    <cellStyle name="差_00省级(打印)" xfId="370"/>
    <cellStyle name="PSSpacer" xfId="371"/>
    <cellStyle name="Red" xfId="372"/>
    <cellStyle name="常规 2 6 3" xfId="373"/>
    <cellStyle name="常规 3 4 13" xfId="374"/>
    <cellStyle name="RowLevel_0" xfId="375"/>
    <cellStyle name="差_2008年县级公安保障标准落实奖励经费分配测算" xfId="376"/>
    <cellStyle name="常规 4 4 9" xfId="377"/>
    <cellStyle name="sstot" xfId="378"/>
    <cellStyle name="Standard_AREAS" xfId="379"/>
    <cellStyle name="常规 5 26" xfId="380"/>
    <cellStyle name="常规 4 3 11" xfId="381"/>
    <cellStyle name="t_HVAC Equipment (3)" xfId="382"/>
    <cellStyle name="常规 2 3 4" xfId="383"/>
    <cellStyle name="常规 2" xfId="384"/>
    <cellStyle name="常规 4 8 11" xfId="385"/>
    <cellStyle name="常规 3 3 4" xfId="386"/>
    <cellStyle name="Title" xfId="387"/>
    <cellStyle name="常规 4 6 6" xfId="388"/>
    <cellStyle name="Total" xfId="389"/>
    <cellStyle name="Tusental (0)_pldt" xfId="390"/>
    <cellStyle name="Tusental_pldt" xfId="391"/>
    <cellStyle name="Valuta (0)_pldt" xfId="392"/>
    <cellStyle name="Warning Text" xfId="393"/>
    <cellStyle name="差_A13" xfId="394"/>
    <cellStyle name="百分比 2" xfId="395"/>
    <cellStyle name="差_A09" xfId="396"/>
    <cellStyle name="差_A14" xfId="397"/>
    <cellStyle name="百分比 3" xfId="398"/>
    <cellStyle name="常规 2 6 13" xfId="399"/>
    <cellStyle name="捠壿_Region Orders (2)" xfId="400"/>
    <cellStyle name="编号" xfId="401"/>
    <cellStyle name="常规 2 2 6" xfId="402"/>
    <cellStyle name="标题 1 2" xfId="403"/>
    <cellStyle name="常规 2 2 7" xfId="404"/>
    <cellStyle name="标题 1 3" xfId="405"/>
    <cellStyle name="常规 4 3 14" xfId="406"/>
    <cellStyle name="常规 2 3 7" xfId="407"/>
    <cellStyle name="标题 2 3" xfId="408"/>
    <cellStyle name="常规 2 4 6" xfId="409"/>
    <cellStyle name="标题 3 2" xfId="410"/>
    <cellStyle name="常规 2 4 7" xfId="411"/>
    <cellStyle name="标题 3 3" xfId="412"/>
    <cellStyle name="好_Book1_2" xfId="413"/>
    <cellStyle name="常规 2 5 6" xfId="414"/>
    <cellStyle name="千位分隔 3" xfId="415"/>
    <cellStyle name="标题 4 2" xfId="416"/>
    <cellStyle name="常规 2 5 7" xfId="417"/>
    <cellStyle name="标题 4 3" xfId="418"/>
    <cellStyle name="差_A25" xfId="419"/>
    <cellStyle name="差_A30" xfId="420"/>
    <cellStyle name="标题 6" xfId="421"/>
    <cellStyle name="好_00省级(打印)" xfId="422"/>
    <cellStyle name="常规 6 5 9" xfId="423"/>
    <cellStyle name="标题1" xfId="424"/>
    <cellStyle name="常规 3 26" xfId="425"/>
    <cellStyle name="差_丽江汇总" xfId="426"/>
    <cellStyle name="表标题" xfId="427"/>
    <cellStyle name="差 2" xfId="428"/>
    <cellStyle name="差_2009年一般性转移支付标准工资_奖励补助测算7.25" xfId="429"/>
    <cellStyle name="差 3" xfId="430"/>
    <cellStyle name="常规 2 2 10" xfId="431"/>
    <cellStyle name="差_~4190974" xfId="432"/>
    <cellStyle name="输入 3" xfId="433"/>
    <cellStyle name="常规 2 9" xfId="434"/>
    <cellStyle name="差_~5676413" xfId="435"/>
    <cellStyle name="常规 2 7 11" xfId="436"/>
    <cellStyle name="差_00省级(定稿)" xfId="437"/>
    <cellStyle name="常规 6 6 13" xfId="438"/>
    <cellStyle name="差_0502通海县" xfId="439"/>
    <cellStyle name="差_05玉溪" xfId="440"/>
    <cellStyle name="差_0605石屏县" xfId="441"/>
    <cellStyle name="差_1003牟定县" xfId="442"/>
    <cellStyle name="差_11大理" xfId="443"/>
    <cellStyle name="常规 2 7 10" xfId="444"/>
    <cellStyle name="差_2、土地面积、人口、粮食产量基本情况" xfId="445"/>
    <cellStyle name="差_2006年水利统计指标统计表" xfId="446"/>
    <cellStyle name="差_2006年在职人员情况" xfId="447"/>
    <cellStyle name="常规 5 4 10" xfId="448"/>
    <cellStyle name="差_2007年人员分部门统计表" xfId="449"/>
    <cellStyle name="差_2008云南省分县市中小学教职工统计表（教育厅提供）" xfId="450"/>
    <cellStyle name="差_2009年一般性转移支付标准工资" xfId="451"/>
    <cellStyle name="差_2009年一般性转移支付标准工资_~4190974" xfId="452"/>
    <cellStyle name="常规 2 5_Book1" xfId="453"/>
    <cellStyle name="差_下半年禁吸戒毒经费1000万元" xfId="454"/>
    <cellStyle name="差_2009年一般性转移支付标准工资_~5676413" xfId="455"/>
    <cellStyle name="常规 6 9" xfId="456"/>
    <cellStyle name="常规 4 4 7" xfId="457"/>
    <cellStyle name="差_2009年一般性转移支付标准工资_不用软件计算9.1不考虑经费管理评价xl" xfId="458"/>
    <cellStyle name="差_2009年一般性转移支付标准工资_地方配套按人均增幅控制8.30xl" xfId="459"/>
    <cellStyle name="常规 2 6 2" xfId="460"/>
    <cellStyle name="差_2009年一般性转移支付标准工资_地方配套按人均增幅控制8.30一般预算平均增幅、人均可用财力平均增幅两次控制、社会治安系数调整、案件数调整xl" xfId="461"/>
    <cellStyle name="差_2009年一般性转移支付标准工资_地方配套按人均增幅控制8.31（调整结案率后）xl" xfId="462"/>
    <cellStyle name="差_2009年一般性转移支付标准工资_奖励补助测算5.23新" xfId="463"/>
    <cellStyle name="差_云南省2008年中小学教师人数统计表" xfId="464"/>
    <cellStyle name="常规 6 2 5" xfId="465"/>
    <cellStyle name="差_义务教育阶段教职工人数（教育厅提供最终）" xfId="466"/>
    <cellStyle name="差_2009年一般性转移支付标准工资_奖励补助测算5.24冯铸" xfId="467"/>
    <cellStyle name="差_2009年一般性转移支付标准工资_奖励补助测算7.25 (version 1) (version 1)" xfId="468"/>
    <cellStyle name="常规 2 4 12" xfId="469"/>
    <cellStyle name="差_20121210-2013年村级老年协会示范点扶持专项经费细化表-报陆锋" xfId="470"/>
    <cellStyle name="常规 6 8 7" xfId="471"/>
    <cellStyle name="差_530629_2006年县级财政报表附表" xfId="472"/>
    <cellStyle name="差_5334_2006年迪庆县级财政报表附表" xfId="473"/>
    <cellStyle name="差_A26" xfId="474"/>
    <cellStyle name="差_地方配套按人均增幅控制8.30xl" xfId="475"/>
    <cellStyle name="好_地方配套按人均增幅控制8.31（调整结案率后）xl" xfId="476"/>
    <cellStyle name="差_Book1" xfId="477"/>
    <cellStyle name="常规 2 9 11" xfId="478"/>
    <cellStyle name="常规 2 16" xfId="479"/>
    <cellStyle name="常规 2 21" xfId="480"/>
    <cellStyle name="差_Book1_1" xfId="481"/>
    <cellStyle name="常规 2 9 12" xfId="482"/>
    <cellStyle name="常规 2 17" xfId="483"/>
    <cellStyle name="常规 2 22" xfId="484"/>
    <cellStyle name="好_2009年一般性转移支付标准工资_不用软件计算9.1不考虑经费管理评价xl" xfId="485"/>
    <cellStyle name="差_Book1_2" xfId="486"/>
    <cellStyle name="差_Book1_县公司" xfId="487"/>
    <cellStyle name="常规 2 7 15" xfId="488"/>
    <cellStyle name="差_M01-2(州市补助收入)" xfId="489"/>
    <cellStyle name="常规 3 2 8" xfId="490"/>
    <cellStyle name="差_M03" xfId="491"/>
    <cellStyle name="常规 2 4 4" xfId="492"/>
    <cellStyle name="差_不用软件计算9.1不考虑经费管理评价xl" xfId="493"/>
    <cellStyle name="常规 11" xfId="494"/>
    <cellStyle name="差_财政供养人员" xfId="495"/>
    <cellStyle name="常规 4 4 14" xfId="496"/>
    <cellStyle name="常规 2 8 7" xfId="497"/>
    <cellStyle name="差_财政支出对上级的依赖程度" xfId="498"/>
    <cellStyle name="常规 2 12" xfId="499"/>
    <cellStyle name="差_城建部门" xfId="500"/>
    <cellStyle name="差_第五部分(才淼、饶永宏）" xfId="501"/>
    <cellStyle name="差_第一部分：综合全" xfId="502"/>
    <cellStyle name="差_福建0818_A15" xfId="503"/>
    <cellStyle name="差_建行" xfId="504"/>
    <cellStyle name="差_高中教师人数（教育厅1.6日提供）" xfId="505"/>
    <cellStyle name="差_汇总" xfId="506"/>
    <cellStyle name="常规 2 4 2" xfId="507"/>
    <cellStyle name="常规 2 4 15" xfId="508"/>
    <cellStyle name="差_汇总-县级财政报表附表" xfId="509"/>
    <cellStyle name="差_基础数据分析" xfId="510"/>
    <cellStyle name="差_检验表" xfId="511"/>
    <cellStyle name="差_检验表（调整后）" xfId="512"/>
    <cellStyle name="差_奖励补助测算7.23" xfId="513"/>
    <cellStyle name="差_历年教师人数" xfId="514"/>
    <cellStyle name="差_三季度－表二" xfId="515"/>
    <cellStyle name="差_卫生部门" xfId="516"/>
    <cellStyle name="好_M01-2(州市补助收入)" xfId="517"/>
    <cellStyle name="常规 10 2" xfId="518"/>
    <cellStyle name="差_文体广播部门" xfId="519"/>
    <cellStyle name="常规 4 8 4" xfId="520"/>
    <cellStyle name="差_下半年禁毒办案经费分配2544.3万元" xfId="521"/>
    <cellStyle name="常规 5 3 6" xfId="522"/>
    <cellStyle name="差_县级公安机关公用经费标准奖励测算方案（定稿）" xfId="523"/>
    <cellStyle name="差_云南省2008年转移支付测算——州市本级考核部分及政策性测算" xfId="524"/>
    <cellStyle name="差_云南水利电力有限公司" xfId="525"/>
    <cellStyle name="常规 17" xfId="526"/>
    <cellStyle name="常规 4 4 13" xfId="527"/>
    <cellStyle name="常规 2 8 6" xfId="528"/>
    <cellStyle name="常规 2 11" xfId="529"/>
    <cellStyle name="常规 4 4 15" xfId="530"/>
    <cellStyle name="常规 2 8 8" xfId="531"/>
    <cellStyle name="常规 2 13" xfId="532"/>
    <cellStyle name="常规 2 8 9" xfId="533"/>
    <cellStyle name="常规 2 14" xfId="534"/>
    <cellStyle name="常规 2 9 13" xfId="535"/>
    <cellStyle name="常规 2 18" xfId="536"/>
    <cellStyle name="常规 2 23" xfId="537"/>
    <cellStyle name="常规 2 2 12" xfId="538"/>
    <cellStyle name="常规 2 2 13" xfId="539"/>
    <cellStyle name="常规 2 2 14" xfId="540"/>
    <cellStyle name="常规 2 2 15" xfId="541"/>
    <cellStyle name="常规 2 2 2" xfId="542"/>
    <cellStyle name="常规 2 2 3" xfId="543"/>
    <cellStyle name="常规 2 2 5" xfId="544"/>
    <cellStyle name="常规 2 2 8" xfId="545"/>
    <cellStyle name="常规 2 2 9" xfId="546"/>
    <cellStyle name="输入 2" xfId="547"/>
    <cellStyle name="常规 2 8" xfId="548"/>
    <cellStyle name="常规 2 2_A15" xfId="549"/>
    <cellStyle name="常规 2 9 15" xfId="550"/>
    <cellStyle name="常规 2 8_Book1" xfId="551"/>
    <cellStyle name="常规 2 25" xfId="552"/>
    <cellStyle name="常规 2 27" xfId="553"/>
    <cellStyle name="常规 2 3 10" xfId="554"/>
    <cellStyle name="常规 2 3 12" xfId="555"/>
    <cellStyle name="常规 2 3 13" xfId="556"/>
    <cellStyle name="常规 2 3 14" xfId="557"/>
    <cellStyle name="常规 2 3 15" xfId="558"/>
    <cellStyle name="常规 5 25" xfId="559"/>
    <cellStyle name="常规 4 3 10" xfId="560"/>
    <cellStyle name="常规 2 3 3" xfId="561"/>
    <cellStyle name="常规 5 27" xfId="562"/>
    <cellStyle name="常规 4 3 12" xfId="563"/>
    <cellStyle name="常规 2 3 5" xfId="564"/>
    <cellStyle name="常规 4 3 15" xfId="565"/>
    <cellStyle name="常规 2 3 8" xfId="566"/>
    <cellStyle name="常规 2 3 9" xfId="567"/>
    <cellStyle name="常规 2 4 10" xfId="568"/>
    <cellStyle name="常规 2 4 13" xfId="569"/>
    <cellStyle name="常规 2 4 14" xfId="570"/>
    <cellStyle name="常规 2 4 3" xfId="571"/>
    <cellStyle name="常规 2 4 5" xfId="572"/>
    <cellStyle name="常规 2 4 8" xfId="573"/>
    <cellStyle name="常规 2 4 9" xfId="574"/>
    <cellStyle name="常规 2 7 4" xfId="575"/>
    <cellStyle name="常规 2 4_Book1" xfId="576"/>
    <cellStyle name="常规 2 5 10" xfId="577"/>
    <cellStyle name="常规 2 5 11" xfId="578"/>
    <cellStyle name="常规 2 5 2" xfId="579"/>
    <cellStyle name="常规 2 5 3" xfId="580"/>
    <cellStyle name="常规 2 5 4" xfId="581"/>
    <cellStyle name="好_Book1_1" xfId="582"/>
    <cellStyle name="常规 2 5 5" xfId="583"/>
    <cellStyle name="常规 2 5 9" xfId="584"/>
    <cellStyle name="常规 2 6 11" xfId="585"/>
    <cellStyle name="常规 2 6 12" xfId="586"/>
    <cellStyle name="常规 2 6 14" xfId="587"/>
    <cellStyle name="常规 2 6 5" xfId="588"/>
    <cellStyle name="常规 2 6 6" xfId="589"/>
    <cellStyle name="常规 2 6 7" xfId="590"/>
    <cellStyle name="常规 2 6_Book1" xfId="591"/>
    <cellStyle name="常规 2 7" xfId="592"/>
    <cellStyle name="常规 2 7 12" xfId="593"/>
    <cellStyle name="常规 2 7 14" xfId="594"/>
    <cellStyle name="常规 2 7 16" xfId="595"/>
    <cellStyle name="常规 2 7 5" xfId="596"/>
    <cellStyle name="常规 2 7 6" xfId="597"/>
    <cellStyle name="常规 2 7 8" xfId="598"/>
    <cellStyle name="常规 2 7_Book1" xfId="599"/>
    <cellStyle name="常规 2 8 10" xfId="600"/>
    <cellStyle name="常规 2 8 11" xfId="601"/>
    <cellStyle name="常规 2 8 12" xfId="602"/>
    <cellStyle name="常规 2 8 13" xfId="603"/>
    <cellStyle name="常规 2 8 14" xfId="604"/>
    <cellStyle name="常规 2 8 15" xfId="605"/>
    <cellStyle name="常规 2 8 16" xfId="606"/>
    <cellStyle name="常规 6 6 2" xfId="607"/>
    <cellStyle name="常规 2 8 17" xfId="608"/>
    <cellStyle name="常规 4 4 10" xfId="609"/>
    <cellStyle name="常规 2 8 3" xfId="610"/>
    <cellStyle name="常规 4 4 11" xfId="611"/>
    <cellStyle name="常规 2 8 4" xfId="612"/>
    <cellStyle name="常规 2 9 17" xfId="613"/>
    <cellStyle name="常规 2 9 2" xfId="614"/>
    <cellStyle name="常规 2 9 3" xfId="615"/>
    <cellStyle name="常规 2 9 5" xfId="616"/>
    <cellStyle name="常规 2 9 6" xfId="617"/>
    <cellStyle name="常规 2 9 7" xfId="618"/>
    <cellStyle name="常规 2 9 8" xfId="619"/>
    <cellStyle name="常规 2 9 9" xfId="620"/>
    <cellStyle name="常规 2 9_Book1" xfId="621"/>
    <cellStyle name="常规 3" xfId="622"/>
    <cellStyle name="常规 3 10" xfId="623"/>
    <cellStyle name="常规 3 11" xfId="624"/>
    <cellStyle name="千位_ 方正PC" xfId="625"/>
    <cellStyle name="常规 3 12" xfId="626"/>
    <cellStyle name="常规 3 13" xfId="627"/>
    <cellStyle name="常规 3 14" xfId="628"/>
    <cellStyle name="常规 3 20" xfId="629"/>
    <cellStyle name="常规 3 15" xfId="630"/>
    <cellStyle name="常规 3 21" xfId="631"/>
    <cellStyle name="常规 3 16" xfId="632"/>
    <cellStyle name="常规 3 22" xfId="633"/>
    <cellStyle name="常规 3 17" xfId="634"/>
    <cellStyle name="常规 3 23" xfId="635"/>
    <cellStyle name="常规 3 18" xfId="636"/>
    <cellStyle name="常规 3 24" xfId="637"/>
    <cellStyle name="常规 3 19" xfId="638"/>
    <cellStyle name="常规 3 2" xfId="639"/>
    <cellStyle name="常规 3 2 10" xfId="640"/>
    <cellStyle name="常规 3 2 11" xfId="641"/>
    <cellStyle name="常规 3 2 12" xfId="642"/>
    <cellStyle name="常规 3 2 13" xfId="643"/>
    <cellStyle name="常规 3 2 14" xfId="644"/>
    <cellStyle name="常规 3 2 15" xfId="645"/>
    <cellStyle name="常规 3 2 2" xfId="646"/>
    <cellStyle name="常规 3 2 4" xfId="647"/>
    <cellStyle name="常规 3 2 7" xfId="648"/>
    <cellStyle name="常规 3 2 9" xfId="649"/>
    <cellStyle name="常规 3 2_Book1" xfId="650"/>
    <cellStyle name="常规 3 25" xfId="651"/>
    <cellStyle name="常规 3 27" xfId="652"/>
    <cellStyle name="常规 3 28" xfId="653"/>
    <cellStyle name="常规 3 3" xfId="654"/>
    <cellStyle name="常规 3 3 10" xfId="655"/>
    <cellStyle name="常规 3 3 11" xfId="656"/>
    <cellStyle name="常规 3 3 12" xfId="657"/>
    <cellStyle name="常规 3 3 13" xfId="658"/>
    <cellStyle name="常规 3 3 14" xfId="659"/>
    <cellStyle name="常规 3 3 15" xfId="660"/>
    <cellStyle name="常规 3 3 2" xfId="661"/>
    <cellStyle name="常规 4 8 10" xfId="662"/>
    <cellStyle name="常规 3 3 3" xfId="663"/>
    <cellStyle name="常规 4 8 14" xfId="664"/>
    <cellStyle name="常规 3 3 7" xfId="665"/>
    <cellStyle name="常规 4 8 15" xfId="666"/>
    <cellStyle name="常规 3 3 8" xfId="667"/>
    <cellStyle name="常规 4 8 16" xfId="668"/>
    <cellStyle name="常规 3 3 9" xfId="669"/>
    <cellStyle name="常规 3 4" xfId="670"/>
    <cellStyle name="常规 3 4 10" xfId="671"/>
    <cellStyle name="常规 3 4 11" xfId="672"/>
    <cellStyle name="常规 3 4 12" xfId="673"/>
    <cellStyle name="常规 3 4 15" xfId="674"/>
    <cellStyle name="常规 3 4 2" xfId="675"/>
    <cellStyle name="常规 3 4 4" xfId="676"/>
    <cellStyle name="常规 3 4 7" xfId="677"/>
    <cellStyle name="常规 3 4 8" xfId="678"/>
    <cellStyle name="常规 3 4 9" xfId="679"/>
    <cellStyle name="常规 3 5" xfId="680"/>
    <cellStyle name="常规 3 5 10" xfId="681"/>
    <cellStyle name="常规 4 2" xfId="682"/>
    <cellStyle name="常规 3 5 11" xfId="683"/>
    <cellStyle name="常规 4 3" xfId="684"/>
    <cellStyle name="常规 3 5 12" xfId="685"/>
    <cellStyle name="常规 4 4" xfId="686"/>
    <cellStyle name="常规 4 2 2" xfId="687"/>
    <cellStyle name="常规 3 5 13" xfId="688"/>
    <cellStyle name="常规 4 5" xfId="689"/>
    <cellStyle name="常规 4 2 3" xfId="690"/>
    <cellStyle name="常规 3 5 14" xfId="691"/>
    <cellStyle name="常规 4 6" xfId="692"/>
    <cellStyle name="常规 4 2 4" xfId="693"/>
    <cellStyle name="常规 3 5 15" xfId="694"/>
    <cellStyle name="常规 3 5 2" xfId="695"/>
    <cellStyle name="常规 3 5 3" xfId="696"/>
    <cellStyle name="常规 3 5 4" xfId="697"/>
    <cellStyle name="常规 3 5 7" xfId="698"/>
    <cellStyle name="常规 3 5 8" xfId="699"/>
    <cellStyle name="常规 3 5 9" xfId="700"/>
    <cellStyle name="常规 9 2" xfId="701"/>
    <cellStyle name="常规 3 6 11" xfId="702"/>
    <cellStyle name="常规 9 3" xfId="703"/>
    <cellStyle name="常规 3 6 12" xfId="704"/>
    <cellStyle name="常规 9 4" xfId="705"/>
    <cellStyle name="常规 4 7 2" xfId="706"/>
    <cellStyle name="常规 3 6 13" xfId="707"/>
    <cellStyle name="常规 9 6" xfId="708"/>
    <cellStyle name="常规 4 7 4" xfId="709"/>
    <cellStyle name="常规 3 6 15" xfId="710"/>
    <cellStyle name="常规 3 6 2" xfId="711"/>
    <cellStyle name="常规 3 6 4" xfId="712"/>
    <cellStyle name="常规 3 6 5" xfId="713"/>
    <cellStyle name="常规 3 6 6" xfId="714"/>
    <cellStyle name="常规 3 6 7" xfId="715"/>
    <cellStyle name="常规 3 6 8" xfId="716"/>
    <cellStyle name="常规 3 6 9" xfId="717"/>
    <cellStyle name="常规 3 7" xfId="718"/>
    <cellStyle name="常规 3 7 11" xfId="719"/>
    <cellStyle name="常规 3 7 12" xfId="720"/>
    <cellStyle name="常规 3 7 13" xfId="721"/>
    <cellStyle name="常规 3 7 14" xfId="722"/>
    <cellStyle name="常规 3 7 15" xfId="723"/>
    <cellStyle name="常规 3 7 16" xfId="724"/>
    <cellStyle name="好_2009年一般性转移支付标准工资_地方配套按人均增幅控制8.31（调整结案率后）xl" xfId="725"/>
    <cellStyle name="常规 3 7 17" xfId="726"/>
    <cellStyle name="常规 3 7 2" xfId="727"/>
    <cellStyle name="常规 3 7 4" xfId="728"/>
    <cellStyle name="常规 3 7 5" xfId="729"/>
    <cellStyle name="常规 3 7 6" xfId="730"/>
    <cellStyle name="常规 3 7 7" xfId="731"/>
    <cellStyle name="常规 3 7 8" xfId="732"/>
    <cellStyle name="常规 3 7 9" xfId="733"/>
    <cellStyle name="好_指标四" xfId="734"/>
    <cellStyle name="常规 3 7_Book1" xfId="735"/>
    <cellStyle name="常规 3 8" xfId="736"/>
    <cellStyle name="常规 3 8 10" xfId="737"/>
    <cellStyle name="常规 3 8 11" xfId="738"/>
    <cellStyle name="常规 3 8 12" xfId="739"/>
    <cellStyle name="常规 3 8 13" xfId="740"/>
    <cellStyle name="常规 3 8 14" xfId="741"/>
    <cellStyle name="常规 3 8 15" xfId="742"/>
    <cellStyle name="常规 3 8 16" xfId="743"/>
    <cellStyle name="常规 3 8 17" xfId="744"/>
    <cellStyle name="常规 4 9 10" xfId="745"/>
    <cellStyle name="常规 3 8 3" xfId="746"/>
    <cellStyle name="常规 4 9 11" xfId="747"/>
    <cellStyle name="常规 3 8 4" xfId="748"/>
    <cellStyle name="常规 4 9 12" xfId="749"/>
    <cellStyle name="常规 3 8 5" xfId="750"/>
    <cellStyle name="常规 4 9 13" xfId="751"/>
    <cellStyle name="常规 3 8 6" xfId="752"/>
    <cellStyle name="常规 4 9 14" xfId="753"/>
    <cellStyle name="常规 3 8 7" xfId="754"/>
    <cellStyle name="常规 4 9 15" xfId="755"/>
    <cellStyle name="常规 3 8 8" xfId="756"/>
    <cellStyle name="常规 4 9 16" xfId="757"/>
    <cellStyle name="常规 3 8 9" xfId="758"/>
    <cellStyle name="常规 3 8_Book1" xfId="759"/>
    <cellStyle name="常规 3 9 10" xfId="760"/>
    <cellStyle name="常规 3 9 11" xfId="761"/>
    <cellStyle name="常规 3 9 12" xfId="762"/>
    <cellStyle name="常规 3 9 13" xfId="763"/>
    <cellStyle name="常规 3 9 14" xfId="764"/>
    <cellStyle name="千位[0]_ 方正PC" xfId="765"/>
    <cellStyle name="常规 3 9 15" xfId="766"/>
    <cellStyle name="常规 3 9 16" xfId="767"/>
    <cellStyle name="常规 3 9 17" xfId="768"/>
    <cellStyle name="常规 3 9 2" xfId="769"/>
    <cellStyle name="常规 3 9 3" xfId="770"/>
    <cellStyle name="常规 3 9 5" xfId="771"/>
    <cellStyle name="常规 3 9 6" xfId="772"/>
    <cellStyle name="常规 3 9 7" xfId="773"/>
    <cellStyle name="常规 3 9 8" xfId="774"/>
    <cellStyle name="常规 3 9_Book1" xfId="775"/>
    <cellStyle name="常规 3_20121210-2013年村级老年协会示范点扶持专项经费细化表-报陆锋" xfId="776"/>
    <cellStyle name="常规 4" xfId="777"/>
    <cellStyle name="常规 4 10" xfId="778"/>
    <cellStyle name="常规 4 11" xfId="779"/>
    <cellStyle name="常规 4 12" xfId="780"/>
    <cellStyle name="常规 4 13" xfId="781"/>
    <cellStyle name="常规 4 14" xfId="782"/>
    <cellStyle name="常规 4 20" xfId="783"/>
    <cellStyle name="常规 4 15" xfId="784"/>
    <cellStyle name="常规 4 21" xfId="785"/>
    <cellStyle name="常规 4 16" xfId="786"/>
    <cellStyle name="常规 4 22" xfId="787"/>
    <cellStyle name="常规 4 17" xfId="788"/>
    <cellStyle name="常规 4 23" xfId="789"/>
    <cellStyle name="常规 4 18" xfId="790"/>
    <cellStyle name="常规 4 24" xfId="791"/>
    <cellStyle name="常规 4 19" xfId="792"/>
    <cellStyle name="常规 4 26" xfId="793"/>
    <cellStyle name="常规 4 2 11" xfId="794"/>
    <cellStyle name="常规 4 2 12" xfId="795"/>
    <cellStyle name="常规 4 2 13" xfId="796"/>
    <cellStyle name="常规 4 2 14" xfId="797"/>
    <cellStyle name="常规 4 2 15" xfId="798"/>
    <cellStyle name="常规 4 7" xfId="799"/>
    <cellStyle name="常规 4 2 5" xfId="800"/>
    <cellStyle name="常规 4 8" xfId="801"/>
    <cellStyle name="常规 4 2 6" xfId="802"/>
    <cellStyle name="常规 4 9" xfId="803"/>
    <cellStyle name="常规 4 2 7" xfId="804"/>
    <cellStyle name="常规 4 2 8" xfId="805"/>
    <cellStyle name="常规 4 2 9" xfId="806"/>
    <cellStyle name="常规 5 4" xfId="807"/>
    <cellStyle name="常规 4 3 2" xfId="808"/>
    <cellStyle name="常规 5 5" xfId="809"/>
    <cellStyle name="常规 4 3 3" xfId="810"/>
    <cellStyle name="常规 5 6" xfId="811"/>
    <cellStyle name="常规 4 3 4" xfId="812"/>
    <cellStyle name="常规 5 7" xfId="813"/>
    <cellStyle name="常规 4 3 5" xfId="814"/>
    <cellStyle name="常规 5 8" xfId="815"/>
    <cellStyle name="常规 4 3 6" xfId="816"/>
    <cellStyle name="常规 5 9" xfId="817"/>
    <cellStyle name="常规 4 3 7" xfId="818"/>
    <cellStyle name="常规 4 3 8" xfId="819"/>
    <cellStyle name="常规 4 3 9" xfId="820"/>
    <cellStyle name="常规 6 4" xfId="821"/>
    <cellStyle name="常规 4 4 2" xfId="822"/>
    <cellStyle name="常规 6 6" xfId="823"/>
    <cellStyle name="常规 4 4 4" xfId="824"/>
    <cellStyle name="常规 6 7" xfId="825"/>
    <cellStyle name="常规 4 4 5" xfId="826"/>
    <cellStyle name="常规 6 8" xfId="827"/>
    <cellStyle name="常规 4 4 6" xfId="828"/>
    <cellStyle name="常规 4 4 8" xfId="829"/>
    <cellStyle name="常规 4 5 10" xfId="830"/>
    <cellStyle name="常规 4 5 11" xfId="831"/>
    <cellStyle name="常规 4 5 12" xfId="832"/>
    <cellStyle name="常规 4 5 13" xfId="833"/>
    <cellStyle name="常规 4 5 14" xfId="834"/>
    <cellStyle name="常规 4 5 15" xfId="835"/>
    <cellStyle name="常规 4 5 2" xfId="836"/>
    <cellStyle name="常规 4 5 3" xfId="837"/>
    <cellStyle name="常规 6 9_Book1" xfId="838"/>
    <cellStyle name="常规 4 5 5" xfId="839"/>
    <cellStyle name="常规 4 5 6" xfId="840"/>
    <cellStyle name="常规 4 5 7" xfId="841"/>
    <cellStyle name="常规 4 5 8" xfId="842"/>
    <cellStyle name="常规 4 5 9" xfId="843"/>
    <cellStyle name="常规 4 6 10" xfId="844"/>
    <cellStyle name="常规 4 6 11" xfId="845"/>
    <cellStyle name="常规 4 6 12" xfId="846"/>
    <cellStyle name="常规 4 6 13" xfId="847"/>
    <cellStyle name="常规 4 6 14" xfId="848"/>
    <cellStyle name="常规 4 6 15" xfId="849"/>
    <cellStyle name="常规 4 6 2" xfId="850"/>
    <cellStyle name="常规 4 6 3" xfId="851"/>
    <cellStyle name="常规 4 6 4" xfId="852"/>
    <cellStyle name="常规 4 6 5" xfId="853"/>
    <cellStyle name="常规 4 6 7" xfId="854"/>
    <cellStyle name="常规 4 6 8" xfId="855"/>
    <cellStyle name="常规 4 7 10" xfId="856"/>
    <cellStyle name="常规 4 7 11" xfId="857"/>
    <cellStyle name="常规 4 7 12" xfId="858"/>
    <cellStyle name="표준_0N-HANDLING " xfId="859"/>
    <cellStyle name="常规 4 7 13" xfId="860"/>
    <cellStyle name="常规 4 7 14" xfId="861"/>
    <cellStyle name="常规 4 7 15" xfId="862"/>
    <cellStyle name="常规 4 7 16" xfId="863"/>
    <cellStyle name="常规 4 7 17" xfId="864"/>
    <cellStyle name="常规 9 7" xfId="865"/>
    <cellStyle name="常规 4 7 5" xfId="866"/>
    <cellStyle name="常规 9 8" xfId="867"/>
    <cellStyle name="常规 4 7 6" xfId="868"/>
    <cellStyle name="好_教师绩效工资测算表（离退休按各地上报数测算）2009年1月1日" xfId="869"/>
    <cellStyle name="常规 9 9" xfId="870"/>
    <cellStyle name="常规 4 7 7" xfId="871"/>
    <cellStyle name="常规 4 7 8" xfId="872"/>
    <cellStyle name="常规 4 7 9" xfId="873"/>
    <cellStyle name="常规 4 7_Book1" xfId="874"/>
    <cellStyle name="常规 4 8 17" xfId="875"/>
    <cellStyle name="常规 4 8 2" xfId="876"/>
    <cellStyle name="常规 4 8 3" xfId="877"/>
    <cellStyle name="常规 4 8 5" xfId="878"/>
    <cellStyle name="㼿㼿㼿㼿㼿㼿" xfId="879"/>
    <cellStyle name="好_2007年政法部门业务指标" xfId="880"/>
    <cellStyle name="常规 4 8 6" xfId="881"/>
    <cellStyle name="好_奖励补助测算5.24冯铸" xfId="882"/>
    <cellStyle name="常规 4 8 7" xfId="883"/>
    <cellStyle name="常规 4 8 8" xfId="884"/>
    <cellStyle name="常规 4 8 9" xfId="885"/>
    <cellStyle name="常规 4 8_Book1" xfId="886"/>
    <cellStyle name="常规 4 9 17" xfId="887"/>
    <cellStyle name="常规 4 9 2" xfId="888"/>
    <cellStyle name="常规 4 9 3" xfId="889"/>
    <cellStyle name="常规 4 9 4" xfId="890"/>
    <cellStyle name="常规 4 9 5" xfId="891"/>
    <cellStyle name="常规 4 9 6" xfId="892"/>
    <cellStyle name="常规 4 9 7" xfId="893"/>
    <cellStyle name="常规 4 9 8" xfId="894"/>
    <cellStyle name="常规 4 9 9" xfId="895"/>
    <cellStyle name="常规 4 9_Book1" xfId="896"/>
    <cellStyle name="常规 4_Book1" xfId="897"/>
    <cellStyle name="常规 5" xfId="898"/>
    <cellStyle name="好_第五部分(才淼、饶永宏）" xfId="899"/>
    <cellStyle name="常规 5 10" xfId="900"/>
    <cellStyle name="常规 5 11" xfId="901"/>
    <cellStyle name="常规 5 12" xfId="902"/>
    <cellStyle name="常规 5 13" xfId="903"/>
    <cellStyle name="常规 5 14" xfId="904"/>
    <cellStyle name="常规 5 20" xfId="905"/>
    <cellStyle name="常规 5 15" xfId="906"/>
    <cellStyle name="常规 5 21" xfId="907"/>
    <cellStyle name="常规 5 16" xfId="908"/>
    <cellStyle name="常规 5 22" xfId="909"/>
    <cellStyle name="常规 5 17" xfId="910"/>
    <cellStyle name="常规 5 23" xfId="911"/>
    <cellStyle name="常规 5 18" xfId="912"/>
    <cellStyle name="常规 5 2" xfId="913"/>
    <cellStyle name="常规 5 2 10" xfId="914"/>
    <cellStyle name="常规 5 2 11" xfId="915"/>
    <cellStyle name="常规 5 2 12" xfId="916"/>
    <cellStyle name="常规 5 2 13" xfId="917"/>
    <cellStyle name="常规 5 2 14" xfId="918"/>
    <cellStyle name="常规 5 2 15" xfId="919"/>
    <cellStyle name="常规 5 2 2" xfId="920"/>
    <cellStyle name="常规 5 2 3" xfId="921"/>
    <cellStyle name="常规 5 2 4" xfId="922"/>
    <cellStyle name="常规 5 2 6" xfId="923"/>
    <cellStyle name="常规 5 2 7" xfId="924"/>
    <cellStyle name="常规 5 2 8" xfId="925"/>
    <cellStyle name="常规 5 2 9" xfId="926"/>
    <cellStyle name="常规 5 3" xfId="927"/>
    <cellStyle name="常规 5 3 10" xfId="928"/>
    <cellStyle name="常规 5 3 11" xfId="929"/>
    <cellStyle name="常规 5 3 12" xfId="930"/>
    <cellStyle name="常规 5 3 13" xfId="931"/>
    <cellStyle name="常规 5 3 14" xfId="932"/>
    <cellStyle name="好_2008年县级公安保障标准落实奖励经费分配测算" xfId="933"/>
    <cellStyle name="常规 5 3 15" xfId="934"/>
    <cellStyle name="常规 5 3 2" xfId="935"/>
    <cellStyle name="常规 5 3 3" xfId="936"/>
    <cellStyle name="常规 5 3 4" xfId="937"/>
    <cellStyle name="常规 5 3 5" xfId="938"/>
    <cellStyle name="常规 5 3 7" xfId="939"/>
    <cellStyle name="常规 5 3 8" xfId="940"/>
    <cellStyle name="常规 5 3 9" xfId="941"/>
    <cellStyle name="常规 5 4 11" xfId="942"/>
    <cellStyle name="常规 5 4 12" xfId="943"/>
    <cellStyle name="常规 5 4 13" xfId="944"/>
    <cellStyle name="常规 5 4 14" xfId="945"/>
    <cellStyle name="常规 5 4 15" xfId="946"/>
    <cellStyle name="常规 5 4 2" xfId="947"/>
    <cellStyle name="常规 5 4 3" xfId="948"/>
    <cellStyle name="常规 5 4 4" xfId="949"/>
    <cellStyle name="常规 5 4 5" xfId="950"/>
    <cellStyle name="好_县公司" xfId="951"/>
    <cellStyle name="常规 5 4 6" xfId="952"/>
    <cellStyle name="常规 5 4 7" xfId="953"/>
    <cellStyle name="常规 5 4 8" xfId="954"/>
    <cellStyle name="常规 5 4 9" xfId="955"/>
    <cellStyle name="常规 5 5 10" xfId="956"/>
    <cellStyle name="常规 5 5 11" xfId="957"/>
    <cellStyle name="常规 5 5 12" xfId="958"/>
    <cellStyle name="常规 5 5 13" xfId="959"/>
    <cellStyle name="常规 5 5 14" xfId="960"/>
    <cellStyle name="常规 5 5 15" xfId="961"/>
    <cellStyle name="常规 5 5 2" xfId="962"/>
    <cellStyle name="常规 5 5 3" xfId="963"/>
    <cellStyle name="常规 5 5 4" xfId="964"/>
    <cellStyle name="常规 5 5 5" xfId="965"/>
    <cellStyle name="常规 5 5 6" xfId="966"/>
    <cellStyle name="常规 5 5 7" xfId="967"/>
    <cellStyle name="常规 5 5 8" xfId="968"/>
    <cellStyle name="常规 5 5 9" xfId="969"/>
    <cellStyle name="常规 5 6 10" xfId="970"/>
    <cellStyle name="常规 5 6 11" xfId="971"/>
    <cellStyle name="常规 5 6 12" xfId="972"/>
    <cellStyle name="常规 5 6 13" xfId="973"/>
    <cellStyle name="常规 5 6 14" xfId="974"/>
    <cellStyle name="常规 5 6 15" xfId="975"/>
    <cellStyle name="常规 5 6 2" xfId="976"/>
    <cellStyle name="常规 5 6 3" xfId="977"/>
    <cellStyle name="常规 5 6 4" xfId="978"/>
    <cellStyle name="常规 5 6 5" xfId="979"/>
    <cellStyle name="常规 5 6 6" xfId="980"/>
    <cellStyle name="好_丽江汇总" xfId="981"/>
    <cellStyle name="常规 5 6 7" xfId="982"/>
    <cellStyle name="常规 5 6 8" xfId="983"/>
    <cellStyle name="常规 5 6 9" xfId="984"/>
    <cellStyle name="常规 5 7 10" xfId="985"/>
    <cellStyle name="常规 5 7 11" xfId="986"/>
    <cellStyle name="常规 5 7 12" xfId="987"/>
    <cellStyle name="常规 5 7 13" xfId="988"/>
    <cellStyle name="常规 5 7 14" xfId="989"/>
    <cellStyle name="常规 5 7 15" xfId="990"/>
    <cellStyle name="常规 5 7 16" xfId="991"/>
    <cellStyle name="常规 5 7 17" xfId="992"/>
    <cellStyle name="常规 5 7 2" xfId="993"/>
    <cellStyle name="常规 5 7 3" xfId="994"/>
    <cellStyle name="常规 5 7 4" xfId="995"/>
    <cellStyle name="常规 5 7 5" xfId="996"/>
    <cellStyle name="常规 5 7 6" xfId="997"/>
    <cellStyle name="常规 5 7 7" xfId="998"/>
    <cellStyle name="常规 5 7 8" xfId="999"/>
    <cellStyle name="常规 5 7 9" xfId="1000"/>
    <cellStyle name="常规 5 7_Book1" xfId="1001"/>
    <cellStyle name="常规 5 8 10" xfId="1002"/>
    <cellStyle name="常规 5 8 11" xfId="1003"/>
    <cellStyle name="常规 5 8 12" xfId="1004"/>
    <cellStyle name="常规 5 8 13" xfId="1005"/>
    <cellStyle name="常规 5 8 14" xfId="1006"/>
    <cellStyle name="常规 5 8 15" xfId="1007"/>
    <cellStyle name="常规 5 8 17" xfId="1008"/>
    <cellStyle name="常规 5 8 2" xfId="1009"/>
    <cellStyle name="常规 5 8 3" xfId="1010"/>
    <cellStyle name="常规 5 8 4" xfId="1011"/>
    <cellStyle name="常规 5 8 5" xfId="1012"/>
    <cellStyle name="常规 5 8 6" xfId="1013"/>
    <cellStyle name="常规 5 8 7" xfId="1014"/>
    <cellStyle name="常规 5 8 8" xfId="1015"/>
    <cellStyle name="常规 5 8 9" xfId="1016"/>
    <cellStyle name="常规 5 8_Book1" xfId="1017"/>
    <cellStyle name="常规 5 9 10" xfId="1018"/>
    <cellStyle name="常规 5 9 11" xfId="1019"/>
    <cellStyle name="常规 5 9 12" xfId="1020"/>
    <cellStyle name="常规 5 9 13" xfId="1021"/>
    <cellStyle name="常规 5 9 14" xfId="1022"/>
    <cellStyle name="常规 5 9 15" xfId="1023"/>
    <cellStyle name="常规 5 9 16" xfId="1024"/>
    <cellStyle name="常规 5 9 17" xfId="1025"/>
    <cellStyle name="常规 5 9 2" xfId="1026"/>
    <cellStyle name="常规 5 9 3" xfId="1027"/>
    <cellStyle name="常规 5 9 4" xfId="1028"/>
    <cellStyle name="常规 5 9 5" xfId="1029"/>
    <cellStyle name="常规 5 9 6" xfId="1030"/>
    <cellStyle name="钎霖_4岿角利" xfId="1031"/>
    <cellStyle name="常规 6 2 10" xfId="1032"/>
    <cellStyle name="常规 5 9 7" xfId="1033"/>
    <cellStyle name="常规 6 2 11" xfId="1034"/>
    <cellStyle name="常规 5 9 8" xfId="1035"/>
    <cellStyle name="常规 6 2 12" xfId="1036"/>
    <cellStyle name="常规 5 9 9" xfId="1037"/>
    <cellStyle name="常规 5 9_Book1" xfId="1038"/>
    <cellStyle name="常规 6" xfId="1039"/>
    <cellStyle name="常规 6 10" xfId="1040"/>
    <cellStyle name="常规 6 11" xfId="1041"/>
    <cellStyle name="常规 6 12" xfId="1042"/>
    <cellStyle name="常规 6 13" xfId="1043"/>
    <cellStyle name="常规 6 2" xfId="1044"/>
    <cellStyle name="常规 6 2 13" xfId="1045"/>
    <cellStyle name="常规 6 2 14" xfId="1046"/>
    <cellStyle name="常规 6 2 15" xfId="1047"/>
    <cellStyle name="常规 6 2 2" xfId="1048"/>
    <cellStyle name="常规 6 2 3" xfId="1049"/>
    <cellStyle name="常规 6 2 4" xfId="1050"/>
    <cellStyle name="常规 6 2 6" xfId="1051"/>
    <cellStyle name="常规 6 2 7" xfId="1052"/>
    <cellStyle name="常规 6 2 8" xfId="1053"/>
    <cellStyle name="常规 6 2 9" xfId="1054"/>
    <cellStyle name="好_财政供养人员" xfId="1055"/>
    <cellStyle name="常规 6 3" xfId="1056"/>
    <cellStyle name="常规 6 3 10" xfId="1057"/>
    <cellStyle name="常规 6 3 11" xfId="1058"/>
    <cellStyle name="常规 6 3 12" xfId="1059"/>
    <cellStyle name="常规 6 3 13" xfId="1060"/>
    <cellStyle name="常规 6 3 14" xfId="1061"/>
    <cellStyle name="常规 6 3 15" xfId="1062"/>
    <cellStyle name="常规 6 3 2" xfId="1063"/>
    <cellStyle name="常规 6 3 3" xfId="1064"/>
    <cellStyle name="常规 6 3 4" xfId="1065"/>
    <cellStyle name="常规 6 3 5" xfId="1066"/>
    <cellStyle name="常规 6 3 6" xfId="1067"/>
    <cellStyle name="常规 6 3 7" xfId="1068"/>
    <cellStyle name="常规 6 3 8" xfId="1069"/>
    <cellStyle name="好_检验表（调整后）" xfId="1070"/>
    <cellStyle name="常规 6 3 9" xfId="1071"/>
    <cellStyle name="常规 6 4 10" xfId="1072"/>
    <cellStyle name="常规 6 4 11" xfId="1073"/>
    <cellStyle name="常规 6 4 12" xfId="1074"/>
    <cellStyle name="常规 6 4 13" xfId="1075"/>
    <cellStyle name="常规 6 4 14" xfId="1076"/>
    <cellStyle name="常规 6 4 15" xfId="1077"/>
    <cellStyle name="常规 6 4 2" xfId="1078"/>
    <cellStyle name="常规 6 4 3" xfId="1079"/>
    <cellStyle name="常规 6 4 4" xfId="1080"/>
    <cellStyle name="常规 6 4 5" xfId="1081"/>
    <cellStyle name="常规 6 6 10" xfId="1082"/>
    <cellStyle name="常规 6 4 7" xfId="1083"/>
    <cellStyle name="常规 6 6 11" xfId="1084"/>
    <cellStyle name="常规 6 4 8" xfId="1085"/>
    <cellStyle name="常规 6 6 12" xfId="1086"/>
    <cellStyle name="常规 6 4 9" xfId="1087"/>
    <cellStyle name="常规 6 5 10" xfId="1088"/>
    <cellStyle name="常规 6 5 11" xfId="1089"/>
    <cellStyle name="常规 6 5 12" xfId="1090"/>
    <cellStyle name="常规 6 5 13" xfId="1091"/>
    <cellStyle name="常规 6 5 14" xfId="1092"/>
    <cellStyle name="常规 6 5 4" xfId="1093"/>
    <cellStyle name="常规 6 5 5" xfId="1094"/>
    <cellStyle name="常规 6 5 6" xfId="1095"/>
    <cellStyle name="常规 6 5 7" xfId="1096"/>
    <cellStyle name="常规 6 5 8" xfId="1097"/>
    <cellStyle name="常规 6 6 14" xfId="1098"/>
    <cellStyle name="常规 6 6 15" xfId="1099"/>
    <cellStyle name="常规 6 6 3" xfId="1100"/>
    <cellStyle name="常规 6 6 4" xfId="1101"/>
    <cellStyle name="常规 6 6 5" xfId="1102"/>
    <cellStyle name="常规 6 6 6" xfId="1103"/>
    <cellStyle name="常规 6 6 7" xfId="1104"/>
    <cellStyle name="常规 6 6 8" xfId="1105"/>
    <cellStyle name="常规 6 6 9" xfId="1106"/>
    <cellStyle name="常规 6 9 7" xfId="1107"/>
    <cellStyle name="常规 6 7 10" xfId="1108"/>
    <cellStyle name="常规 6 9 8" xfId="1109"/>
    <cellStyle name="常规 6 7 11" xfId="1110"/>
    <cellStyle name="常规 9_Book1" xfId="1111"/>
    <cellStyle name="常规 6 9 9" xfId="1112"/>
    <cellStyle name="常规 6 7 12" xfId="1113"/>
    <cellStyle name="常规 6 7 13" xfId="1114"/>
    <cellStyle name="好_文体广播部门" xfId="1115"/>
    <cellStyle name="常规 6 7 14" xfId="1116"/>
    <cellStyle name="常规 6 7 15" xfId="1117"/>
    <cellStyle name="常规 6 7 16" xfId="1118"/>
    <cellStyle name="常规 6 7 17" xfId="1119"/>
    <cellStyle name="常规 6 7 2" xfId="1120"/>
    <cellStyle name="常规 6 7 3" xfId="1121"/>
    <cellStyle name="常规 6 7 4" xfId="1122"/>
    <cellStyle name="常规 6 7 5" xfId="1123"/>
    <cellStyle name="常规 6 7 6" xfId="1124"/>
    <cellStyle name="常规 6 7 7" xfId="1125"/>
    <cellStyle name="常规 6 7 8" xfId="1126"/>
    <cellStyle name="常规 6 7 9" xfId="1127"/>
    <cellStyle name="常规 6 7_Book1" xfId="1128"/>
    <cellStyle name="常规 6 8 10" xfId="1129"/>
    <cellStyle name="常规 6 8 11" xfId="1130"/>
    <cellStyle name="常规 6 8 12" xfId="1131"/>
    <cellStyle name="常规 6 8 13" xfId="1132"/>
    <cellStyle name="常规 6 8 14" xfId="1133"/>
    <cellStyle name="常规 6 8 15" xfId="1134"/>
    <cellStyle name="常规 6 8 16" xfId="1135"/>
    <cellStyle name="常规 6 8 17" xfId="1136"/>
    <cellStyle name="常规 6 8 2" xfId="1137"/>
    <cellStyle name="常规 6 8 3" xfId="1138"/>
    <cellStyle name="常规 6 8 4" xfId="1139"/>
    <cellStyle name="常规 6 8 5" xfId="1140"/>
    <cellStyle name="常规 6 8 6" xfId="1141"/>
    <cellStyle name="常规 6 8 8" xfId="1142"/>
    <cellStyle name="常规 6 8 9" xfId="1143"/>
    <cellStyle name="常规 6 8_Book1" xfId="1144"/>
    <cellStyle name="常规 6 9 10" xfId="1145"/>
    <cellStyle name="常规 6 9 11" xfId="1146"/>
    <cellStyle name="常规 6 9 12" xfId="1147"/>
    <cellStyle name="常规 6 9 13" xfId="1148"/>
    <cellStyle name="常规 6 9 14" xfId="1149"/>
    <cellStyle name="常规 6 9 15" xfId="1150"/>
    <cellStyle name="常规 6 9 16" xfId="1151"/>
    <cellStyle name="常规 6 9 17" xfId="1152"/>
    <cellStyle name="常规 6 9 2" xfId="1153"/>
    <cellStyle name="常规 6 9 3" xfId="1154"/>
    <cellStyle name="常规 6 9 5" xfId="1155"/>
    <cellStyle name="常规 6 9 6" xfId="1156"/>
    <cellStyle name="常规 6_A15" xfId="1157"/>
    <cellStyle name="常规 7" xfId="1158"/>
    <cellStyle name="常规 7 2" xfId="1159"/>
    <cellStyle name="常规 8" xfId="1160"/>
    <cellStyle name="常规 8 2" xfId="1161"/>
    <cellStyle name="常规 9" xfId="1162"/>
    <cellStyle name="常规 9 10" xfId="1163"/>
    <cellStyle name="常规 9 11" xfId="1164"/>
    <cellStyle name="常规 9 12" xfId="1165"/>
    <cellStyle name="常规 9 13" xfId="1166"/>
    <cellStyle name="常规 9 14" xfId="1167"/>
    <cellStyle name="常规 9 15" xfId="1168"/>
    <cellStyle name="常规 9 16" xfId="1169"/>
    <cellStyle name="常规 9 17" xfId="1170"/>
    <cellStyle name="常规_市财政局下拨" xfId="1171"/>
    <cellStyle name="超级链接" xfId="1172"/>
    <cellStyle name="分级显示行_1_13区汇总" xfId="1173"/>
    <cellStyle name="分级显示列_1_Book1" xfId="1174"/>
    <cellStyle name="好 2" xfId="1175"/>
    <cellStyle name="好 3" xfId="1176"/>
    <cellStyle name="好_~4190974" xfId="1177"/>
    <cellStyle name="好_银行账户情况表_2010年12月" xfId="1178"/>
    <cellStyle name="好_高中教师人数（教育厅1.6日提供）" xfId="1179"/>
    <cellStyle name="好_~5676413" xfId="1180"/>
    <cellStyle name="好_00省级(定稿)" xfId="1181"/>
    <cellStyle name="好_03昭通" xfId="1182"/>
    <cellStyle name="好_0502通海县" xfId="1183"/>
    <cellStyle name="好_05玉溪" xfId="1184"/>
    <cellStyle name="好_0605石屏县" xfId="1185"/>
    <cellStyle name="好_1003牟定县" xfId="1186"/>
    <cellStyle name="好_1110洱源县" xfId="1187"/>
    <cellStyle name="好_11大理" xfId="1188"/>
    <cellStyle name="好_2、土地面积、人口、粮食产量基本情况" xfId="1189"/>
    <cellStyle name="好_2006年基础数据" xfId="1190"/>
    <cellStyle name="好_2006年全省财力计算表（中央、决算）" xfId="1191"/>
    <cellStyle name="好_2006年水利统计指标统计表" xfId="1192"/>
    <cellStyle name="好_2006年在职人员情况" xfId="1193"/>
    <cellStyle name="好_2007年检察院案件数" xfId="1194"/>
    <cellStyle name="好_2007年可用财力" xfId="1195"/>
    <cellStyle name="好_2007年人员分部门统计表" xfId="1196"/>
    <cellStyle name="好_2008云南省分县市中小学教职工统计表（教育厅提供）" xfId="1197"/>
    <cellStyle name="好_2009年一般性转移支付标准工资" xfId="1198"/>
    <cellStyle name="好_2009年一般性转移支付标准工资_~5676413" xfId="1199"/>
    <cellStyle name="好_2009年一般性转移支付标准工资_地方配套按人均增幅控制8.30xl" xfId="1200"/>
    <cellStyle name="好_2009年一般性转移支付标准工资_地方配套按人均增幅控制8.30一般预算平均增幅、人均可用财力平均增幅两次控制、社会治安系数调整、案件数调整xl" xfId="1201"/>
    <cellStyle name="好_2009年一般性转移支付标准工资_奖励补助测算5.22测试" xfId="1202"/>
    <cellStyle name="好_2009年一般性转移支付标准工资_奖励补助测算5.23新" xfId="1203"/>
    <cellStyle name="好_2009年一般性转移支付标准工资_奖励补助测算5.24冯铸" xfId="1204"/>
    <cellStyle name="好_2009年一般性转移支付标准工资_奖励补助测算7.23" xfId="1205"/>
    <cellStyle name="好_2009年一般性转移支付标准工资_奖励补助测算7.25" xfId="1206"/>
    <cellStyle name="好_2009年一般性转移支付标准工资_奖励补助测算7.25 (version 1) (version 1)" xfId="1207"/>
    <cellStyle name="好_20121210-2013年村级老年协会示范点扶持专项经费细化表-报陆锋" xfId="1208"/>
    <cellStyle name="好_530623_2006年县级财政报表附表" xfId="1209"/>
    <cellStyle name="好_530629_2006年县级财政报表附表" xfId="1210"/>
    <cellStyle name="好_5334_2006年迪庆县级财政报表附表" xfId="1211"/>
    <cellStyle name="好_A14" xfId="1212"/>
    <cellStyle name="好_A09" xfId="1213"/>
    <cellStyle name="好_A13" xfId="1214"/>
    <cellStyle name="好_A20" xfId="1215"/>
    <cellStyle name="好_A15" xfId="1216"/>
    <cellStyle name="好_A22" xfId="1217"/>
    <cellStyle name="好_A17" xfId="1218"/>
    <cellStyle name="好_A19" xfId="1219"/>
    <cellStyle name="好_A21" xfId="1220"/>
    <cellStyle name="好_A30" xfId="1221"/>
    <cellStyle name="好_A25" xfId="1222"/>
    <cellStyle name="好_A26" xfId="1223"/>
    <cellStyle name="好_Book1" xfId="1224"/>
    <cellStyle name="好_Book1_银行账户情况表_2010年12月" xfId="1225"/>
    <cellStyle name="强调文字颜色 6 2" xfId="1226"/>
    <cellStyle name="好_Book2" xfId="1227"/>
    <cellStyle name="好_M03" xfId="1228"/>
    <cellStyle name="好_不用软件计算9.1不考虑经费管理评价xl" xfId="1229"/>
    <cellStyle name="好_财政支出对上级的依赖程度" xfId="1230"/>
    <cellStyle name="好_城建部门" xfId="1231"/>
    <cellStyle name="好_地方配套按人均增幅控制8.30xl" xfId="1232"/>
    <cellStyle name="好_地方配套按人均增幅控制8.30一般预算平均增幅、人均可用财力平均增幅两次控制、社会治安系数调整、案件数调整xl" xfId="1233"/>
    <cellStyle name="好_福建0818" xfId="1234"/>
    <cellStyle name="好_福建0818_A15" xfId="1235"/>
    <cellStyle name="好_汇总" xfId="1236"/>
    <cellStyle name="好_汇总-县级财政报表附表" xfId="1237"/>
    <cellStyle name="好_基础数据分析" xfId="1238"/>
    <cellStyle name="好_建行" xfId="1239"/>
    <cellStyle name="好_奖励补助测算5.22测试" xfId="1240"/>
    <cellStyle name="好_奖励补助测算7.23" xfId="1241"/>
    <cellStyle name="好_奖励补助测算7.25" xfId="1242"/>
    <cellStyle name="好_奖励补助测算7.25 (version 1) (version 1)" xfId="1243"/>
    <cellStyle name="好_教育厅提供义务教育及高中教师人数（2009年1月6日）" xfId="1244"/>
    <cellStyle name="好_三季度－表二" xfId="1245"/>
    <cellStyle name="好_卫生部门" xfId="1246"/>
    <cellStyle name="好_下半年禁吸戒毒经费1000万元" xfId="1247"/>
    <cellStyle name="好_县级公安机关公用经费标准奖励测算方案（定稿）" xfId="1248"/>
    <cellStyle name="好_县级基础数据" xfId="1249"/>
    <cellStyle name="好_业务工作量指标" xfId="1250"/>
    <cellStyle name="好_义务教育阶段教职工人数（教育厅提供最终）" xfId="1251"/>
    <cellStyle name="好_云南农村义务教育统计表" xfId="1252"/>
    <cellStyle name="好_云南省2008年中小学教师人数统计表" xfId="1253"/>
    <cellStyle name="好_云南省2008年中小学教职工情况（教育厅提供20090101加工整理）" xfId="1254"/>
    <cellStyle name="好_云南省2008年转移支付测算——州市本级考核部分及政策性测算" xfId="1255"/>
    <cellStyle name="好_云南水利电力有限公司" xfId="1256"/>
    <cellStyle name="货币 2" xfId="1257"/>
    <cellStyle name="好_指标五" xfId="1258"/>
    <cellStyle name="后继超级链接" xfId="1259"/>
    <cellStyle name="后继超链接" xfId="1260"/>
    <cellStyle name="汇总 2" xfId="1261"/>
    <cellStyle name="汇总 3" xfId="1262"/>
    <cellStyle name="货币 2 2" xfId="1263"/>
    <cellStyle name="貨幣 [0]_SGV" xfId="1264"/>
    <cellStyle name="貨幣_SGV" xfId="1265"/>
    <cellStyle name="计算 2" xfId="1266"/>
    <cellStyle name="计算 3" xfId="1267"/>
    <cellStyle name="检查单元格 2" xfId="1268"/>
    <cellStyle name="检查单元格 3" xfId="1269"/>
    <cellStyle name="解释性文本 2" xfId="1270"/>
    <cellStyle name="解释性文本 3" xfId="1271"/>
    <cellStyle name="借出原因" xfId="1272"/>
    <cellStyle name="链接单元格 2" xfId="1273"/>
    <cellStyle name="链接单元格 3" xfId="1274"/>
    <cellStyle name="霓付 [0]_ +Foil &amp; -FOIL &amp; PAPER" xfId="1275"/>
    <cellStyle name="霓付_ +Foil &amp; -FOIL &amp; PAPER" xfId="1276"/>
    <cellStyle name="烹拳 [0]_ +Foil &amp; -FOIL &amp; PAPER" xfId="1277"/>
    <cellStyle name="烹拳_ +Foil &amp; -FOIL &amp; PAPER" xfId="1278"/>
    <cellStyle name="普通_ 白土" xfId="1279"/>
    <cellStyle name="千分位[0]_ 白土" xfId="1280"/>
    <cellStyle name="千分位_ 白土" xfId="1281"/>
    <cellStyle name="千位分隔 2" xfId="1282"/>
    <cellStyle name="千位分隔 2 2" xfId="1283"/>
    <cellStyle name="千位分隔[0] 2" xfId="1284"/>
    <cellStyle name="强调 1" xfId="1285"/>
    <cellStyle name="强调 2" xfId="1286"/>
    <cellStyle name="强调 3" xfId="1287"/>
    <cellStyle name="强调文字颜色 1 2" xfId="1288"/>
    <cellStyle name="强调文字颜色 2 2" xfId="1289"/>
    <cellStyle name="强调文字颜色 3 2" xfId="1290"/>
    <cellStyle name="强调文字颜色 5 2" xfId="1291"/>
    <cellStyle name="商品名称" xfId="1292"/>
    <cellStyle name="适中 2" xfId="1293"/>
    <cellStyle name="适中 3" xfId="1294"/>
    <cellStyle name="输出 2" xfId="1295"/>
    <cellStyle name="输出 3" xfId="1296"/>
    <cellStyle name="数量" xfId="1297"/>
    <cellStyle name="数字" xfId="1298"/>
    <cellStyle name="㼿㼿㼿㼿㼿㼿㼿㼿㼿㼿㼿?" xfId="1299"/>
    <cellStyle name="未定义" xfId="1300"/>
    <cellStyle name="小数" xfId="1301"/>
    <cellStyle name="样式 1" xfId="1302"/>
    <cellStyle name="一般_SGV" xfId="1303"/>
    <cellStyle name="昗弨_Pacific Region P&amp;L" xfId="1304"/>
    <cellStyle name="寘嬫愗傝 [0.00]_Region Orders (2)" xfId="1305"/>
    <cellStyle name="寘嬫愗傝_Region Orders (2)" xfId="1306"/>
    <cellStyle name="注释 2" xfId="1307"/>
    <cellStyle name="注释 3" xfId="1308"/>
    <cellStyle name="콤마 [0]_BOILER-CO1" xfId="1309"/>
    <cellStyle name="콤마_BOILER-CO1" xfId="1310"/>
    <cellStyle name="통화 [0]_BOILER-CO1" xfId="1311"/>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2"/>
  <sheetViews>
    <sheetView workbookViewId="0">
      <selection activeCell="A2" sqref="A2:I2"/>
    </sheetView>
  </sheetViews>
  <sheetFormatPr defaultColWidth="8.875" defaultRowHeight="13.5"/>
  <cols>
    <col min="1" max="1" width="19.5" style="49" customWidth="1"/>
    <col min="2" max="6" width="14.875" style="49" customWidth="1"/>
    <col min="7" max="8" width="11.875" style="49" customWidth="1"/>
    <col min="9" max="9" width="9.875" style="49" customWidth="1"/>
    <col min="10" max="16384" width="8.875" style="49"/>
  </cols>
  <sheetData>
    <row r="1" ht="14.25" spans="1:1">
      <c r="A1" s="50" t="s">
        <v>0</v>
      </c>
    </row>
    <row r="2" ht="29.25" customHeight="1" spans="1:11">
      <c r="A2" s="51" t="s">
        <v>1</v>
      </c>
      <c r="B2" s="51"/>
      <c r="C2" s="51"/>
      <c r="D2" s="51"/>
      <c r="E2" s="51"/>
      <c r="F2" s="51"/>
      <c r="G2" s="51"/>
      <c r="H2" s="51"/>
      <c r="I2" s="51"/>
      <c r="J2" s="52"/>
      <c r="K2" s="52"/>
    </row>
    <row r="3" ht="24.75" customHeight="1" spans="1:9">
      <c r="A3" s="52"/>
      <c r="H3" s="53" t="s">
        <v>2</v>
      </c>
      <c r="I3" s="53"/>
    </row>
    <row r="4" ht="34.5" customHeight="1" spans="1:9">
      <c r="A4" s="54" t="s">
        <v>3</v>
      </c>
      <c r="B4" s="54" t="s">
        <v>4</v>
      </c>
      <c r="C4" s="55" t="s">
        <v>5</v>
      </c>
      <c r="D4" s="56"/>
      <c r="E4" s="56"/>
      <c r="F4" s="57"/>
      <c r="G4" s="54" t="s">
        <v>6</v>
      </c>
      <c r="H4" s="54" t="s">
        <v>7</v>
      </c>
      <c r="I4" s="54" t="s">
        <v>8</v>
      </c>
    </row>
    <row r="5" ht="33.75" customHeight="1" spans="1:9">
      <c r="A5" s="58"/>
      <c r="B5" s="58"/>
      <c r="C5" s="59" t="s">
        <v>9</v>
      </c>
      <c r="D5" s="59" t="s">
        <v>10</v>
      </c>
      <c r="E5" s="59" t="s">
        <v>11</v>
      </c>
      <c r="F5" s="60" t="s">
        <v>12</v>
      </c>
      <c r="G5" s="58"/>
      <c r="H5" s="58"/>
      <c r="I5" s="58"/>
    </row>
    <row r="6" ht="20.1" customHeight="1" spans="1:9">
      <c r="A6" s="61" t="s">
        <v>13</v>
      </c>
      <c r="B6" s="62">
        <f t="shared" ref="B6:H6" si="0">B7+B17</f>
        <v>2724.86</v>
      </c>
      <c r="C6" s="62">
        <f t="shared" si="0"/>
        <v>5267.69</v>
      </c>
      <c r="D6" s="62">
        <f t="shared" si="0"/>
        <v>5757.85</v>
      </c>
      <c r="E6" s="62">
        <f t="shared" si="0"/>
        <v>0</v>
      </c>
      <c r="F6" s="62">
        <f t="shared" si="0"/>
        <v>-490.16</v>
      </c>
      <c r="G6" s="62">
        <f t="shared" si="0"/>
        <v>5337.08</v>
      </c>
      <c r="H6" s="62">
        <f t="shared" si="0"/>
        <v>2655.47</v>
      </c>
      <c r="I6" s="64"/>
    </row>
    <row r="7" ht="20.1" customHeight="1" spans="1:9">
      <c r="A7" s="59" t="s">
        <v>14</v>
      </c>
      <c r="B7" s="62">
        <f>B8+B9</f>
        <v>954.65</v>
      </c>
      <c r="C7" s="62">
        <f t="shared" ref="C7:H7" si="1">C8+C9</f>
        <v>3595.4</v>
      </c>
      <c r="D7" s="62">
        <f t="shared" si="1"/>
        <v>3595.4</v>
      </c>
      <c r="E7" s="62">
        <f t="shared" si="1"/>
        <v>0</v>
      </c>
      <c r="F7" s="62">
        <f t="shared" si="1"/>
        <v>0</v>
      </c>
      <c r="G7" s="62">
        <f t="shared" si="1"/>
        <v>2854.71</v>
      </c>
      <c r="H7" s="62">
        <f t="shared" si="1"/>
        <v>1695.34</v>
      </c>
      <c r="I7" s="64"/>
    </row>
    <row r="8" ht="20.1" customHeight="1" spans="1:9">
      <c r="A8" s="59" t="s">
        <v>15</v>
      </c>
      <c r="B8" s="62">
        <v>467.58</v>
      </c>
      <c r="C8" s="62">
        <v>1879.4</v>
      </c>
      <c r="D8" s="62">
        <v>1879.4</v>
      </c>
      <c r="E8" s="62"/>
      <c r="F8" s="62"/>
      <c r="G8" s="62">
        <v>1994.1</v>
      </c>
      <c r="H8" s="62">
        <v>352.88</v>
      </c>
      <c r="I8" s="64"/>
    </row>
    <row r="9" ht="20.1" customHeight="1" spans="1:9">
      <c r="A9" s="59" t="s">
        <v>16</v>
      </c>
      <c r="B9" s="62">
        <v>487.07</v>
      </c>
      <c r="C9" s="62">
        <v>1716</v>
      </c>
      <c r="D9" s="62">
        <v>1716</v>
      </c>
      <c r="E9" s="62"/>
      <c r="F9" s="62"/>
      <c r="G9" s="62">
        <v>860.61</v>
      </c>
      <c r="H9" s="62">
        <v>1342.46</v>
      </c>
      <c r="I9" s="64"/>
    </row>
    <row r="10" ht="20.1" customHeight="1" spans="1:9">
      <c r="A10" s="63" t="s">
        <v>17</v>
      </c>
      <c r="B10" s="64">
        <v>10</v>
      </c>
      <c r="C10" s="64">
        <v>265</v>
      </c>
      <c r="D10" s="64">
        <v>265</v>
      </c>
      <c r="E10" s="64"/>
      <c r="F10" s="64"/>
      <c r="G10" s="64">
        <v>61.76</v>
      </c>
      <c r="H10" s="64">
        <f>B10+C10-G10</f>
        <v>213.24</v>
      </c>
      <c r="I10" s="64"/>
    </row>
    <row r="11" ht="20.1" customHeight="1" spans="1:9">
      <c r="A11" s="63" t="s">
        <v>18</v>
      </c>
      <c r="B11" s="64"/>
      <c r="C11" s="64">
        <v>258.4</v>
      </c>
      <c r="D11" s="64">
        <v>258.4</v>
      </c>
      <c r="E11" s="64"/>
      <c r="F11" s="64"/>
      <c r="G11" s="64">
        <v>20.5</v>
      </c>
      <c r="H11" s="64">
        <f t="shared" ref="H11:H16" si="2">B11+C11-G11</f>
        <v>237.9</v>
      </c>
      <c r="I11" s="64"/>
    </row>
    <row r="12" ht="20.1" customHeight="1" spans="1:9">
      <c r="A12" s="63" t="s">
        <v>19</v>
      </c>
      <c r="B12" s="64">
        <v>20.5</v>
      </c>
      <c r="C12" s="64">
        <v>73.5</v>
      </c>
      <c r="D12" s="64">
        <v>73.5</v>
      </c>
      <c r="E12" s="64"/>
      <c r="F12" s="64"/>
      <c r="G12" s="64">
        <v>57.27</v>
      </c>
      <c r="H12" s="64">
        <f t="shared" si="2"/>
        <v>36.73</v>
      </c>
      <c r="I12" s="64"/>
    </row>
    <row r="13" ht="20.1" customHeight="1" spans="1:9">
      <c r="A13" s="63" t="s">
        <v>20</v>
      </c>
      <c r="B13" s="64">
        <v>277.79</v>
      </c>
      <c r="C13" s="64">
        <v>51.1</v>
      </c>
      <c r="D13" s="64">
        <v>51.1</v>
      </c>
      <c r="E13" s="64"/>
      <c r="F13" s="64"/>
      <c r="G13" s="64">
        <v>87.65</v>
      </c>
      <c r="H13" s="64">
        <f t="shared" si="2"/>
        <v>241.24</v>
      </c>
      <c r="I13" s="64"/>
    </row>
    <row r="14" ht="20.1" customHeight="1" spans="1:9">
      <c r="A14" s="12" t="s">
        <v>21</v>
      </c>
      <c r="B14" s="64">
        <v>78.78</v>
      </c>
      <c r="C14" s="64">
        <v>1065</v>
      </c>
      <c r="D14" s="64">
        <v>1065</v>
      </c>
      <c r="E14" s="64"/>
      <c r="F14" s="64"/>
      <c r="G14" s="64">
        <v>632.43</v>
      </c>
      <c r="H14" s="64">
        <f t="shared" si="2"/>
        <v>511.35</v>
      </c>
      <c r="I14" s="64"/>
    </row>
    <row r="15" ht="20.1" customHeight="1" spans="1:9">
      <c r="A15" s="12" t="s">
        <v>22</v>
      </c>
      <c r="B15" s="64">
        <v>100</v>
      </c>
      <c r="C15" s="64">
        <v>2</v>
      </c>
      <c r="D15" s="64">
        <v>2</v>
      </c>
      <c r="E15" s="64"/>
      <c r="F15" s="64"/>
      <c r="G15" s="64">
        <v>0</v>
      </c>
      <c r="H15" s="64">
        <f t="shared" si="2"/>
        <v>102</v>
      </c>
      <c r="I15" s="64"/>
    </row>
    <row r="16" ht="20.1" customHeight="1" spans="1:9">
      <c r="A16" s="12" t="s">
        <v>23</v>
      </c>
      <c r="B16" s="64">
        <v>0</v>
      </c>
      <c r="C16" s="64">
        <v>1</v>
      </c>
      <c r="D16" s="64">
        <v>1</v>
      </c>
      <c r="E16" s="64"/>
      <c r="F16" s="64"/>
      <c r="G16" s="64">
        <v>1</v>
      </c>
      <c r="H16" s="64">
        <f t="shared" si="2"/>
        <v>0</v>
      </c>
      <c r="I16" s="64"/>
    </row>
    <row r="17" ht="20.1" customHeight="1" spans="1:9">
      <c r="A17" s="65" t="s">
        <v>24</v>
      </c>
      <c r="B17" s="62">
        <v>1770.21</v>
      </c>
      <c r="C17" s="62">
        <v>1672.29</v>
      </c>
      <c r="D17" s="62">
        <v>2162.45</v>
      </c>
      <c r="E17" s="62"/>
      <c r="F17" s="62">
        <v>-490.16</v>
      </c>
      <c r="G17" s="62">
        <v>2482.37</v>
      </c>
      <c r="H17" s="62">
        <v>960.13</v>
      </c>
      <c r="I17" s="64"/>
    </row>
    <row r="18" ht="20.1" customHeight="1" spans="1:9">
      <c r="A18" s="66" t="s">
        <v>25</v>
      </c>
      <c r="B18" s="64">
        <v>444.25</v>
      </c>
      <c r="C18" s="64">
        <v>-263.91</v>
      </c>
      <c r="D18" s="64">
        <v>171.25</v>
      </c>
      <c r="E18" s="64"/>
      <c r="F18" s="64">
        <v>-435.16</v>
      </c>
      <c r="G18" s="64">
        <v>166.34</v>
      </c>
      <c r="H18" s="64">
        <v>14</v>
      </c>
      <c r="I18" s="64"/>
    </row>
    <row r="19" ht="20.1" customHeight="1" spans="1:9">
      <c r="A19" s="66" t="s">
        <v>26</v>
      </c>
      <c r="B19" s="64">
        <v>4.1</v>
      </c>
      <c r="C19" s="64">
        <v>380</v>
      </c>
      <c r="D19" s="64">
        <v>380</v>
      </c>
      <c r="E19" s="64"/>
      <c r="F19" s="64"/>
      <c r="G19" s="64">
        <v>351.51</v>
      </c>
      <c r="H19" s="64">
        <v>32.59</v>
      </c>
      <c r="I19" s="64"/>
    </row>
    <row r="20" ht="20.1" customHeight="1" spans="1:9">
      <c r="A20" s="63" t="s">
        <v>27</v>
      </c>
      <c r="B20" s="64">
        <v>159</v>
      </c>
      <c r="C20" s="64">
        <v>179.8</v>
      </c>
      <c r="D20" s="64">
        <v>234.8</v>
      </c>
      <c r="E20" s="64"/>
      <c r="F20" s="64">
        <v>-55</v>
      </c>
      <c r="G20" s="64">
        <v>113.8</v>
      </c>
      <c r="H20" s="64">
        <v>225</v>
      </c>
      <c r="I20" s="64"/>
    </row>
    <row r="21" ht="20.1" customHeight="1" spans="1:9">
      <c r="A21" s="67" t="s">
        <v>28</v>
      </c>
      <c r="B21" s="64">
        <v>1137.16</v>
      </c>
      <c r="C21" s="64">
        <v>478.4</v>
      </c>
      <c r="D21" s="64">
        <v>478.4</v>
      </c>
      <c r="E21" s="64"/>
      <c r="F21" s="64"/>
      <c r="G21" s="64">
        <v>1043.06</v>
      </c>
      <c r="H21" s="64">
        <v>572.5</v>
      </c>
      <c r="I21" s="64"/>
    </row>
    <row r="22" ht="20.1" customHeight="1" spans="1:9">
      <c r="A22" s="67" t="s">
        <v>29</v>
      </c>
      <c r="B22" s="64">
        <v>25.7</v>
      </c>
      <c r="C22" s="64">
        <v>898</v>
      </c>
      <c r="D22" s="64">
        <v>898</v>
      </c>
      <c r="E22" s="64"/>
      <c r="F22" s="64"/>
      <c r="G22" s="64">
        <v>807.66</v>
      </c>
      <c r="H22" s="64">
        <v>116.04</v>
      </c>
      <c r="I22" s="64"/>
    </row>
  </sheetData>
  <sheetProtection selectLockedCells="1" selectUnlockedCells="1"/>
  <mergeCells count="8">
    <mergeCell ref="A2:I2"/>
    <mergeCell ref="H3:I3"/>
    <mergeCell ref="C4:F4"/>
    <mergeCell ref="A4:A5"/>
    <mergeCell ref="B4:B5"/>
    <mergeCell ref="G4:G5"/>
    <mergeCell ref="H4:H5"/>
    <mergeCell ref="I4:I5"/>
  </mergeCells>
  <printOptions horizontalCentered="1"/>
  <pageMargins left="0.708333333333333" right="0.708333333333333" top="0.747916666666667" bottom="0.747916666666667" header="0.314583333333333" footer="0.314583333333333"/>
  <pageSetup paperSize="9" firstPageNumber="3" orientation="landscape" useFirstPageNumber="1"/>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43"/>
  <sheetViews>
    <sheetView tabSelected="1" workbookViewId="0">
      <selection activeCell="A2" sqref="A2:G2"/>
    </sheetView>
  </sheetViews>
  <sheetFormatPr defaultColWidth="9" defaultRowHeight="13.5" outlineLevelCol="6"/>
  <cols>
    <col min="1" max="1" width="19.25" style="2" customWidth="1"/>
    <col min="2" max="2" width="6.75" customWidth="1"/>
    <col min="3" max="3" width="11.375" style="3" customWidth="1"/>
    <col min="4" max="4" width="8.125" style="3" customWidth="1"/>
    <col min="5" max="5" width="33.25" style="2" customWidth="1"/>
    <col min="6" max="6" width="35.375" style="4" customWidth="1"/>
    <col min="7" max="7" width="18.5" customWidth="1"/>
  </cols>
  <sheetData>
    <row r="1" ht="20.25" spans="1:2">
      <c r="A1" s="5" t="s">
        <v>30</v>
      </c>
      <c r="B1" s="6"/>
    </row>
    <row r="2" ht="22.5" customHeight="1" spans="1:7">
      <c r="A2" s="7" t="s">
        <v>31</v>
      </c>
      <c r="B2" s="7"/>
      <c r="C2" s="7"/>
      <c r="D2" s="7"/>
      <c r="E2" s="7"/>
      <c r="F2" s="7"/>
      <c r="G2" s="7"/>
    </row>
    <row r="3" ht="15" customHeight="1" spans="1:7">
      <c r="A3" s="2" t="s">
        <v>32</v>
      </c>
      <c r="F3" s="8" t="s">
        <v>33</v>
      </c>
      <c r="G3" s="8"/>
    </row>
    <row r="4" ht="32.25" customHeight="1" spans="1:7">
      <c r="A4" s="9" t="s">
        <v>34</v>
      </c>
      <c r="B4" s="10" t="s">
        <v>35</v>
      </c>
      <c r="C4" s="10" t="s">
        <v>36</v>
      </c>
      <c r="D4" s="10" t="s">
        <v>37</v>
      </c>
      <c r="E4" s="9" t="s">
        <v>38</v>
      </c>
      <c r="F4" s="11" t="s">
        <v>39</v>
      </c>
      <c r="G4" s="12" t="s">
        <v>8</v>
      </c>
    </row>
    <row r="5" ht="21.75" customHeight="1" spans="1:7">
      <c r="A5" s="9" t="s">
        <v>40</v>
      </c>
      <c r="B5" s="13">
        <v>659</v>
      </c>
      <c r="C5" s="13">
        <v>5757.85</v>
      </c>
      <c r="D5" s="13">
        <v>4067.09</v>
      </c>
      <c r="E5" s="14"/>
      <c r="F5" s="15"/>
      <c r="G5" s="16"/>
    </row>
    <row r="6" ht="38.25" customHeight="1" spans="1:7">
      <c r="A6" s="17" t="s">
        <v>41</v>
      </c>
      <c r="B6" s="18">
        <v>6</v>
      </c>
      <c r="C6" s="19">
        <v>30</v>
      </c>
      <c r="D6" s="20">
        <v>16</v>
      </c>
      <c r="E6" s="21" t="s">
        <v>42</v>
      </c>
      <c r="F6" s="22" t="s">
        <v>43</v>
      </c>
      <c r="G6" s="16"/>
    </row>
    <row r="7" ht="36" customHeight="1" spans="1:7">
      <c r="A7" s="17" t="s">
        <v>44</v>
      </c>
      <c r="B7" s="23">
        <v>1</v>
      </c>
      <c r="C7" s="23">
        <v>73</v>
      </c>
      <c r="D7" s="23">
        <v>73</v>
      </c>
      <c r="E7" s="24" t="s">
        <v>45</v>
      </c>
      <c r="F7" s="25" t="s">
        <v>46</v>
      </c>
      <c r="G7" s="25"/>
    </row>
    <row r="8" s="1" customFormat="1" ht="26.25" customHeight="1" spans="1:7">
      <c r="A8" s="26" t="s">
        <v>47</v>
      </c>
      <c r="B8" s="23">
        <v>51</v>
      </c>
      <c r="C8" s="23">
        <v>39</v>
      </c>
      <c r="D8" s="23">
        <v>9.25</v>
      </c>
      <c r="E8" s="27" t="s">
        <v>48</v>
      </c>
      <c r="F8" s="25" t="s">
        <v>49</v>
      </c>
      <c r="G8" s="28"/>
    </row>
    <row r="9" ht="25.5" customHeight="1" spans="1:7">
      <c r="A9" s="26" t="s">
        <v>50</v>
      </c>
      <c r="B9" s="29">
        <v>1</v>
      </c>
      <c r="C9" s="30">
        <v>40</v>
      </c>
      <c r="D9" s="29">
        <v>13.11</v>
      </c>
      <c r="E9" s="27" t="s">
        <v>51</v>
      </c>
      <c r="F9" s="25" t="s">
        <v>52</v>
      </c>
      <c r="G9" s="16"/>
    </row>
    <row r="10" ht="48.75" customHeight="1" spans="1:7">
      <c r="A10" s="27" t="s">
        <v>53</v>
      </c>
      <c r="B10" s="29">
        <v>464</v>
      </c>
      <c r="C10" s="29">
        <v>73</v>
      </c>
      <c r="D10" s="29">
        <v>69.95</v>
      </c>
      <c r="E10" s="27" t="s">
        <v>54</v>
      </c>
      <c r="F10" s="25" t="s">
        <v>55</v>
      </c>
      <c r="G10" s="15"/>
    </row>
    <row r="11" ht="39.75" customHeight="1" spans="1:7">
      <c r="A11" s="26" t="s">
        <v>56</v>
      </c>
      <c r="B11" s="23">
        <v>7</v>
      </c>
      <c r="C11" s="23">
        <v>220</v>
      </c>
      <c r="D11" s="23">
        <v>164.69</v>
      </c>
      <c r="E11" s="26" t="s">
        <v>57</v>
      </c>
      <c r="F11" s="31" t="s">
        <v>58</v>
      </c>
      <c r="G11" s="16"/>
    </row>
    <row r="12" ht="36" customHeight="1" spans="1:7">
      <c r="A12" s="26" t="s">
        <v>59</v>
      </c>
      <c r="B12" s="23">
        <v>2</v>
      </c>
      <c r="C12" s="23">
        <v>140</v>
      </c>
      <c r="D12" s="23">
        <v>114.91</v>
      </c>
      <c r="E12" s="26" t="s">
        <v>60</v>
      </c>
      <c r="F12" s="31" t="s">
        <v>61</v>
      </c>
      <c r="G12" s="16"/>
    </row>
    <row r="13" ht="24.95" customHeight="1" spans="1:7">
      <c r="A13" s="26" t="s">
        <v>62</v>
      </c>
      <c r="B13" s="23">
        <v>2</v>
      </c>
      <c r="C13" s="23">
        <v>20</v>
      </c>
      <c r="D13" s="23">
        <v>10</v>
      </c>
      <c r="E13" s="26" t="s">
        <v>63</v>
      </c>
      <c r="F13" s="25" t="s">
        <v>64</v>
      </c>
      <c r="G13" s="13"/>
    </row>
    <row r="14" ht="49.5" customHeight="1" spans="1:7">
      <c r="A14" s="27" t="s">
        <v>65</v>
      </c>
      <c r="B14" s="23">
        <v>2</v>
      </c>
      <c r="C14" s="23">
        <v>580</v>
      </c>
      <c r="D14" s="23">
        <v>204.46</v>
      </c>
      <c r="E14" s="27" t="s">
        <v>66</v>
      </c>
      <c r="F14" s="25" t="s">
        <v>67</v>
      </c>
      <c r="G14" s="16"/>
    </row>
    <row r="15" ht="40.5" customHeight="1" spans="1:7">
      <c r="A15" s="27" t="s">
        <v>68</v>
      </c>
      <c r="B15" s="23">
        <v>18</v>
      </c>
      <c r="C15" s="23">
        <v>240</v>
      </c>
      <c r="D15" s="23">
        <v>145.36</v>
      </c>
      <c r="E15" s="27" t="s">
        <v>69</v>
      </c>
      <c r="F15" s="25" t="s">
        <v>70</v>
      </c>
      <c r="G15" s="16"/>
    </row>
    <row r="16" ht="24.95" customHeight="1" spans="1:7">
      <c r="A16" s="17" t="s">
        <v>71</v>
      </c>
      <c r="B16" s="32">
        <v>4</v>
      </c>
      <c r="C16" s="19">
        <v>420</v>
      </c>
      <c r="D16" s="19">
        <v>330.07</v>
      </c>
      <c r="E16" s="33" t="s">
        <v>72</v>
      </c>
      <c r="F16" s="34" t="s">
        <v>73</v>
      </c>
      <c r="G16" s="16"/>
    </row>
    <row r="17" ht="40.5" customHeight="1" spans="1:7">
      <c r="A17" s="17" t="s">
        <v>74</v>
      </c>
      <c r="B17" s="32">
        <v>1</v>
      </c>
      <c r="C17" s="19">
        <v>600</v>
      </c>
      <c r="D17" s="19">
        <v>600</v>
      </c>
      <c r="E17" s="35" t="s">
        <v>75</v>
      </c>
      <c r="F17" s="22" t="s">
        <v>76</v>
      </c>
      <c r="G17" s="16"/>
    </row>
    <row r="18" ht="37.5" customHeight="1" spans="1:7">
      <c r="A18" s="17" t="s">
        <v>77</v>
      </c>
      <c r="B18" s="32">
        <v>5</v>
      </c>
      <c r="C18" s="19">
        <v>879</v>
      </c>
      <c r="D18" s="19">
        <v>513.04</v>
      </c>
      <c r="E18" s="35" t="s">
        <v>78</v>
      </c>
      <c r="F18" s="34" t="s">
        <v>79</v>
      </c>
      <c r="G18" s="16"/>
    </row>
    <row r="19" ht="26.25" customHeight="1" spans="1:7">
      <c r="A19" s="17" t="s">
        <v>80</v>
      </c>
      <c r="B19" s="32">
        <v>15</v>
      </c>
      <c r="C19" s="19">
        <v>90</v>
      </c>
      <c r="D19" s="19">
        <v>55.83</v>
      </c>
      <c r="E19" s="35" t="s">
        <v>81</v>
      </c>
      <c r="F19" s="34" t="s">
        <v>82</v>
      </c>
      <c r="G19" s="16"/>
    </row>
    <row r="20" ht="26.25" customHeight="1" spans="1:7">
      <c r="A20" s="17"/>
      <c r="B20" s="32">
        <f>SUM(B14:B19)</f>
        <v>45</v>
      </c>
      <c r="C20" s="19">
        <f>SUM(C14:C19)</f>
        <v>2809</v>
      </c>
      <c r="D20" s="19"/>
      <c r="E20" s="35"/>
      <c r="F20" s="34"/>
      <c r="G20" s="16"/>
    </row>
    <row r="21" ht="24.75" customHeight="1" spans="1:7">
      <c r="A21" s="17" t="s">
        <v>83</v>
      </c>
      <c r="B21" s="32">
        <v>6</v>
      </c>
      <c r="C21" s="19">
        <v>11.85</v>
      </c>
      <c r="D21" s="19">
        <v>3.8</v>
      </c>
      <c r="E21" s="36" t="s">
        <v>84</v>
      </c>
      <c r="F21" s="22" t="s">
        <v>85</v>
      </c>
      <c r="G21" s="13"/>
    </row>
    <row r="22" ht="55.5" customHeight="1" spans="1:7">
      <c r="A22" s="17" t="s">
        <v>86</v>
      </c>
      <c r="B22" s="32">
        <v>1</v>
      </c>
      <c r="C22" s="19">
        <v>20</v>
      </c>
      <c r="D22" s="19">
        <v>19.9</v>
      </c>
      <c r="E22" s="21" t="s">
        <v>87</v>
      </c>
      <c r="F22" s="22" t="s">
        <v>88</v>
      </c>
      <c r="G22" s="13"/>
    </row>
    <row r="23" ht="28.5" customHeight="1" spans="1:7">
      <c r="A23" s="17" t="s">
        <v>89</v>
      </c>
      <c r="B23" s="32">
        <v>1</v>
      </c>
      <c r="C23" s="19">
        <v>20</v>
      </c>
      <c r="D23" s="19">
        <v>18.33</v>
      </c>
      <c r="E23" s="36" t="s">
        <v>90</v>
      </c>
      <c r="F23" s="37" t="s">
        <v>91</v>
      </c>
      <c r="G23" s="13"/>
    </row>
    <row r="24" ht="28.5" customHeight="1" spans="1:7">
      <c r="A24" s="26" t="s">
        <v>92</v>
      </c>
      <c r="B24" s="13">
        <v>6</v>
      </c>
      <c r="C24" s="13">
        <v>18</v>
      </c>
      <c r="D24" s="38">
        <v>12</v>
      </c>
      <c r="E24" s="26" t="s">
        <v>93</v>
      </c>
      <c r="F24" s="31" t="s">
        <v>94</v>
      </c>
      <c r="G24" s="13"/>
    </row>
    <row r="25" ht="66.75" customHeight="1" spans="1:7">
      <c r="A25" s="26" t="s">
        <v>95</v>
      </c>
      <c r="B25" s="13">
        <v>9</v>
      </c>
      <c r="C25" s="13">
        <v>100</v>
      </c>
      <c r="D25" s="13">
        <v>58.19</v>
      </c>
      <c r="E25" s="26" t="s">
        <v>96</v>
      </c>
      <c r="F25" s="31" t="s">
        <v>97</v>
      </c>
      <c r="G25" s="16"/>
    </row>
    <row r="26" ht="67.5" customHeight="1" spans="1:7">
      <c r="A26" s="26" t="s">
        <v>98</v>
      </c>
      <c r="B26" s="23">
        <v>2</v>
      </c>
      <c r="C26" s="23">
        <v>120</v>
      </c>
      <c r="D26" s="23">
        <v>56.93</v>
      </c>
      <c r="E26" s="21" t="s">
        <v>99</v>
      </c>
      <c r="F26" s="22" t="s">
        <v>100</v>
      </c>
      <c r="G26" s="25" t="s">
        <v>101</v>
      </c>
    </row>
    <row r="27" ht="30.75" customHeight="1" spans="1:7">
      <c r="A27" s="39" t="s">
        <v>102</v>
      </c>
      <c r="B27" s="38"/>
      <c r="C27" s="23">
        <v>604</v>
      </c>
      <c r="D27" s="23">
        <v>596</v>
      </c>
      <c r="E27" s="21" t="s">
        <v>103</v>
      </c>
      <c r="F27" s="22" t="s">
        <v>104</v>
      </c>
      <c r="G27" s="16"/>
    </row>
    <row r="28" ht="33.75" customHeight="1" spans="1:7">
      <c r="A28" s="26" t="s">
        <v>105</v>
      </c>
      <c r="B28" s="23">
        <v>1</v>
      </c>
      <c r="C28" s="23">
        <v>96</v>
      </c>
      <c r="D28" s="23">
        <v>60.69</v>
      </c>
      <c r="E28" s="27" t="s">
        <v>106</v>
      </c>
      <c r="F28" s="25" t="s">
        <v>107</v>
      </c>
      <c r="G28" s="28"/>
    </row>
    <row r="29" ht="29.25" customHeight="1" spans="1:7">
      <c r="A29" s="27" t="s">
        <v>108</v>
      </c>
      <c r="B29" s="23">
        <v>2</v>
      </c>
      <c r="C29" s="23">
        <v>22</v>
      </c>
      <c r="D29" s="23">
        <v>22</v>
      </c>
      <c r="E29" s="24" t="s">
        <v>60</v>
      </c>
      <c r="F29" s="25" t="s">
        <v>109</v>
      </c>
      <c r="G29" s="25"/>
    </row>
    <row r="30" ht="123.75" customHeight="1" spans="1:7">
      <c r="A30" s="40" t="s">
        <v>110</v>
      </c>
      <c r="B30" s="23">
        <v>1</v>
      </c>
      <c r="C30" s="23">
        <v>50</v>
      </c>
      <c r="D30" s="23">
        <v>47.41</v>
      </c>
      <c r="E30" s="27" t="s">
        <v>111</v>
      </c>
      <c r="F30" s="25" t="s">
        <v>112</v>
      </c>
      <c r="G30" s="27" t="s">
        <v>113</v>
      </c>
    </row>
    <row r="31" ht="105.75" customHeight="1" spans="1:7">
      <c r="A31" s="40" t="s">
        <v>114</v>
      </c>
      <c r="B31" s="23">
        <v>1</v>
      </c>
      <c r="C31" s="23">
        <v>30</v>
      </c>
      <c r="D31" s="23">
        <v>0</v>
      </c>
      <c r="E31" s="27" t="s">
        <v>115</v>
      </c>
      <c r="F31" s="25" t="s">
        <v>116</v>
      </c>
      <c r="G31" s="31" t="s">
        <v>117</v>
      </c>
    </row>
    <row r="32" ht="69.75" customHeight="1" spans="1:7">
      <c r="A32" s="40" t="s">
        <v>118</v>
      </c>
      <c r="B32" s="23">
        <v>1</v>
      </c>
      <c r="C32" s="23">
        <v>20</v>
      </c>
      <c r="D32" s="23">
        <v>15.5</v>
      </c>
      <c r="E32" s="27" t="s">
        <v>119</v>
      </c>
      <c r="F32" s="25" t="s">
        <v>120</v>
      </c>
      <c r="G32" s="27" t="s">
        <v>121</v>
      </c>
    </row>
    <row r="33" ht="80.25" customHeight="1" spans="1:7">
      <c r="A33" s="27" t="s">
        <v>122</v>
      </c>
      <c r="B33" s="23">
        <v>1</v>
      </c>
      <c r="C33" s="29">
        <v>15</v>
      </c>
      <c r="D33" s="23">
        <v>15</v>
      </c>
      <c r="E33" s="27" t="s">
        <v>123</v>
      </c>
      <c r="F33" s="25" t="s">
        <v>124</v>
      </c>
      <c r="G33" s="27"/>
    </row>
    <row r="34" ht="42.75" customHeight="1" spans="1:7">
      <c r="A34" s="17" t="s">
        <v>125</v>
      </c>
      <c r="B34" s="32">
        <v>2</v>
      </c>
      <c r="C34" s="19">
        <v>300</v>
      </c>
      <c r="D34" s="19">
        <v>300</v>
      </c>
      <c r="E34" s="41" t="s">
        <v>126</v>
      </c>
      <c r="F34" s="37" t="s">
        <v>127</v>
      </c>
      <c r="G34" s="42"/>
    </row>
    <row r="35" ht="57.75" customHeight="1" spans="1:7">
      <c r="A35" s="26" t="s">
        <v>128</v>
      </c>
      <c r="B35" s="23">
        <v>10</v>
      </c>
      <c r="C35" s="23">
        <v>100</v>
      </c>
      <c r="D35" s="23">
        <v>100</v>
      </c>
      <c r="E35" s="43" t="s">
        <v>129</v>
      </c>
      <c r="F35" s="25" t="s">
        <v>130</v>
      </c>
      <c r="G35" s="29"/>
    </row>
    <row r="36" ht="114.75" customHeight="1" spans="1:7">
      <c r="A36" s="26" t="s">
        <v>131</v>
      </c>
      <c r="B36" s="23">
        <v>5</v>
      </c>
      <c r="C36" s="23">
        <v>153.2</v>
      </c>
      <c r="D36" s="23">
        <v>50.58</v>
      </c>
      <c r="E36" s="26" t="s">
        <v>132</v>
      </c>
      <c r="F36" s="25" t="s">
        <v>133</v>
      </c>
      <c r="G36" s="29" t="s">
        <v>134</v>
      </c>
    </row>
    <row r="37" ht="34.5" customHeight="1" spans="1:7">
      <c r="A37" s="26" t="s">
        <v>135</v>
      </c>
      <c r="B37" s="23">
        <v>5</v>
      </c>
      <c r="C37" s="23">
        <v>19.2</v>
      </c>
      <c r="D37" s="23">
        <v>9.2</v>
      </c>
      <c r="E37" s="26" t="s">
        <v>129</v>
      </c>
      <c r="F37" s="31" t="s">
        <v>136</v>
      </c>
      <c r="G37" s="29"/>
    </row>
    <row r="38" ht="38.25" customHeight="1" spans="1:7">
      <c r="A38" s="26" t="s">
        <v>137</v>
      </c>
      <c r="B38" s="23">
        <v>7</v>
      </c>
      <c r="C38" s="23">
        <v>15</v>
      </c>
      <c r="D38" s="23">
        <v>4.58</v>
      </c>
      <c r="E38" s="27" t="s">
        <v>60</v>
      </c>
      <c r="F38" s="44" t="s">
        <v>138</v>
      </c>
      <c r="G38" s="29"/>
    </row>
    <row r="39" ht="44.25" customHeight="1" spans="1:7">
      <c r="A39" s="26" t="s">
        <v>139</v>
      </c>
      <c r="B39" s="23">
        <v>1</v>
      </c>
      <c r="C39" s="23">
        <v>65</v>
      </c>
      <c r="D39" s="23">
        <v>35.4</v>
      </c>
      <c r="E39" s="43" t="s">
        <v>140</v>
      </c>
      <c r="F39" s="31" t="s">
        <v>141</v>
      </c>
      <c r="G39" s="13"/>
    </row>
    <row r="40" ht="36.75" customHeight="1" spans="1:7">
      <c r="A40" s="26" t="s">
        <v>142</v>
      </c>
      <c r="B40" s="23">
        <v>1</v>
      </c>
      <c r="C40" s="23">
        <v>28</v>
      </c>
      <c r="D40" s="23">
        <v>0</v>
      </c>
      <c r="E40" s="41" t="s">
        <v>143</v>
      </c>
      <c r="F40" s="44" t="s">
        <v>144</v>
      </c>
      <c r="G40" s="13"/>
    </row>
    <row r="41" ht="30.75" customHeight="1" spans="1:7">
      <c r="A41" s="17" t="s">
        <v>145</v>
      </c>
      <c r="B41" s="45">
        <v>11</v>
      </c>
      <c r="C41" s="19">
        <f>45.6+60</f>
        <v>105.6</v>
      </c>
      <c r="D41" s="46">
        <v>52.14</v>
      </c>
      <c r="E41" s="17" t="s">
        <v>146</v>
      </c>
      <c r="F41" s="47" t="s">
        <v>147</v>
      </c>
      <c r="G41" s="16"/>
    </row>
    <row r="42" ht="29.25" customHeight="1" spans="1:7">
      <c r="A42" s="40" t="s">
        <v>148</v>
      </c>
      <c r="B42" s="23">
        <v>6</v>
      </c>
      <c r="C42" s="23">
        <v>401</v>
      </c>
      <c r="D42" s="23">
        <v>269.77</v>
      </c>
      <c r="E42" s="27" t="s">
        <v>149</v>
      </c>
      <c r="F42" s="31" t="s">
        <v>150</v>
      </c>
      <c r="G42" s="16"/>
    </row>
    <row r="43" spans="3:4">
      <c r="C43" s="48"/>
      <c r="D43" s="48"/>
    </row>
  </sheetData>
  <sheetProtection selectLockedCells="1" selectUnlockedCells="1"/>
  <mergeCells count="2">
    <mergeCell ref="A2:G2"/>
    <mergeCell ref="F3:G3"/>
  </mergeCells>
  <printOptions horizontalCentered="1"/>
  <pageMargins left="0.659722222222222" right="0.708333333333333" top="0.489583333333333" bottom="0.747916666666667" header="0.314583333333333" footer="0.314583333333333"/>
  <pageSetup paperSize="9" firstPageNumber="4" orientation="landscape" useFirstPageNumber="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附件1</vt:lpstr>
      <vt:lpstr>附件2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2019-03-20T00:49:42Z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ies>
</file>